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сень\Downloads\"/>
    </mc:Choice>
  </mc:AlternateContent>
  <bookViews>
    <workbookView xWindow="0" yWindow="0" windowWidth="28800" windowHeight="11745"/>
  </bookViews>
  <sheets>
    <sheet name="Счетчики" sheetId="1" r:id="rId1"/>
  </sheets>
  <definedNames>
    <definedName name="_xlnm.Print_Area" localSheetId="0">Счетчики!$A$1:$E$95</definedName>
  </definedNames>
  <calcPr calcId="162913"/>
</workbook>
</file>

<file path=xl/calcChain.xml><?xml version="1.0" encoding="utf-8"?>
<calcChain xmlns="http://schemas.openxmlformats.org/spreadsheetml/2006/main">
  <c r="E75" i="1" l="1"/>
  <c r="E61" i="1" l="1"/>
  <c r="E62" i="1"/>
  <c r="E63" i="1"/>
  <c r="E64" i="1"/>
  <c r="E65" i="1"/>
  <c r="E66" i="1"/>
  <c r="E67" i="1"/>
  <c r="E68" i="1"/>
  <c r="E27" i="1" l="1"/>
  <c r="E82" i="1" l="1"/>
  <c r="E37" i="1" l="1"/>
  <c r="E35" i="1"/>
  <c r="E33" i="1"/>
  <c r="E29" i="1" l="1"/>
  <c r="E77" i="1"/>
  <c r="E28" i="1"/>
  <c r="E26" i="1"/>
  <c r="E24" i="1"/>
  <c r="E23" i="1"/>
  <c r="E40" i="1"/>
  <c r="E43" i="1"/>
  <c r="E50" i="1"/>
  <c r="E51" i="1"/>
  <c r="E52" i="1"/>
  <c r="E53" i="1"/>
  <c r="E54" i="1"/>
  <c r="E55" i="1"/>
  <c r="E56" i="1"/>
  <c r="E57" i="1"/>
  <c r="E58" i="1"/>
  <c r="E59" i="1"/>
  <c r="E60" i="1"/>
  <c r="E49" i="1"/>
  <c r="E21" i="1" l="1"/>
  <c r="E93" i="1" l="1"/>
  <c r="E92" i="1"/>
  <c r="E91" i="1"/>
  <c r="E90" i="1"/>
  <c r="E89" i="1"/>
  <c r="E88" i="1"/>
  <c r="E87" i="1"/>
  <c r="E80" i="1"/>
  <c r="E79" i="1"/>
  <c r="E76" i="1"/>
  <c r="E74" i="1"/>
  <c r="E47" i="1"/>
  <c r="E46" i="1"/>
  <c r="E45" i="1"/>
  <c r="E44" i="1"/>
  <c r="E42" i="1"/>
  <c r="E41" i="1"/>
  <c r="E38" i="1"/>
  <c r="E36" i="1"/>
  <c r="E34" i="1"/>
  <c r="E32" i="1"/>
  <c r="E31" i="1"/>
  <c r="E19" i="1"/>
  <c r="E18" i="1"/>
  <c r="E16" i="1"/>
  <c r="E15" i="1"/>
</calcChain>
</file>

<file path=xl/sharedStrings.xml><?xml version="1.0" encoding="utf-8"?>
<sst xmlns="http://schemas.openxmlformats.org/spreadsheetml/2006/main" count="117" uniqueCount="86">
  <si>
    <t>ООО «Аква-С»</t>
  </si>
  <si>
    <t>Тел./факс: (495) 727-11-91</t>
  </si>
  <si>
    <t>Счетчики воды и тепла ПУЛЬС</t>
  </si>
  <si>
    <t>Скидка %:</t>
  </si>
  <si>
    <t>Модель</t>
  </si>
  <si>
    <t>Кол-во
в уп-ке, шт</t>
  </si>
  <si>
    <t>Цена</t>
  </si>
  <si>
    <t>Базис</t>
  </si>
  <si>
    <t>Счетчики воды крыльчатые Ду 15</t>
  </si>
  <si>
    <t>«ПУЛЬС» 15У-80</t>
  </si>
  <si>
    <t>«ПУЛЬС» 15У-110</t>
  </si>
  <si>
    <t>Счетчики воды крыльчатые Ду 15, с импульсным выходом</t>
  </si>
  <si>
    <t>«ПУЛЬС» 15УИ-80</t>
  </si>
  <si>
    <t>«ПУЛЬС» 15УИ-110</t>
  </si>
  <si>
    <t>Счетчики воды крыльчатые одноструйные Ду 20-40</t>
  </si>
  <si>
    <t>«ПУЛЬС» СВК-20У</t>
  </si>
  <si>
    <t>-</t>
  </si>
  <si>
    <t>«ПУЛЬС» СВК-20УИ</t>
  </si>
  <si>
    <t>«ПУЛЬС» СВК-25УИ</t>
  </si>
  <si>
    <t>«ПУЛЬС» СВК-32УИ</t>
  </si>
  <si>
    <t>«ПУЛЬС» СВК-40УИ</t>
  </si>
  <si>
    <t>Счетчики воды крыльчатые многоструйные Ду 20-40</t>
  </si>
  <si>
    <t>«ПУЛЬС» СВКМ-25У</t>
  </si>
  <si>
    <t>«ПУЛЬС» СВКМ-25УИ</t>
  </si>
  <si>
    <t>«ПУЛЬС» СВКМ-32У</t>
  </si>
  <si>
    <t>«ПУЛЬС» СВКМ-32УИ</t>
  </si>
  <si>
    <t>«ПУЛЬС» СВКМ-40У</t>
  </si>
  <si>
    <t>«ПУЛЬС» СВКМ-40УИ</t>
  </si>
  <si>
    <t>«ПУЛЬС» СВТ-50Х</t>
  </si>
  <si>
    <t>«ПУЛЬС» СВТ-50Г</t>
  </si>
  <si>
    <t>«ПУЛЬС» СВТ-65Х</t>
  </si>
  <si>
    <t>«ПУЛЬС» СВТ-65Г</t>
  </si>
  <si>
    <t>«ПУЛЬС» СВТ-80Х</t>
  </si>
  <si>
    <t>«ПУЛЬС» СВТ-80Г</t>
  </si>
  <si>
    <t>«ПУЛЬС» СВТ-100Х</t>
  </si>
  <si>
    <t>«ПУЛЬС» СВТ-100Г</t>
  </si>
  <si>
    <t>«ПУЛЬС» СВТ-125Х</t>
  </si>
  <si>
    <t>«ПУЛЬС» СВТ-125Г</t>
  </si>
  <si>
    <t>«ПУЛЬС» СВТ-150Х</t>
  </si>
  <si>
    <t>«ПУЛЬС» СВТ-150Г</t>
  </si>
  <si>
    <t>Счетчики тепла "ПУЛЬС"</t>
  </si>
  <si>
    <t>Счетчики тепла ультразвуковые</t>
  </si>
  <si>
    <r>
      <t xml:space="preserve">«ПУЛЬС» СТК-15
</t>
    </r>
    <r>
      <rPr>
        <sz val="10"/>
        <rFont val="Arial"/>
        <family val="2"/>
        <charset val="204"/>
      </rPr>
      <t>Ультразвуковой, Ду 15
Выход: M-Bus, RS-485, импульсный</t>
    </r>
  </si>
  <si>
    <r>
      <t xml:space="preserve">«ПУЛЬС» СТК-20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</si>
  <si>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t>Счетчики тепла крыльчатые, одноструйные</t>
  </si>
  <si>
    <r>
      <t xml:space="preserve">«ПУЛЬС» СТА-15
</t>
    </r>
    <r>
      <rPr>
        <sz val="10"/>
        <rFont val="Arial"/>
        <family val="2"/>
        <charset val="204"/>
      </rPr>
      <t>Крыльчатый, Ду 15
Выход: M-Bus, RS-485, импульсный</t>
    </r>
  </si>
  <si>
    <r>
      <t xml:space="preserve">«ПУЛЬС» СТА-20
</t>
    </r>
    <r>
      <rPr>
        <sz val="10"/>
        <rFont val="Arial"/>
        <family val="2"/>
        <charset val="204"/>
      </rPr>
      <t>Крыльчатый, Ду 20
Выход: M-Bus, RS-485, импульсный</t>
    </r>
  </si>
  <si>
    <t>Распределители тепла "ПУЛЬС"</t>
  </si>
  <si>
    <t>Комплектующие</t>
  </si>
  <si>
    <t>Присоединительный комплект 1/2"</t>
  </si>
  <si>
    <t>Присоединительный комплект 3/4"</t>
  </si>
  <si>
    <t>Кран под термодатчик 1/2"</t>
  </si>
  <si>
    <t>Кран под термодатчик 3/4"</t>
  </si>
  <si>
    <t>Вставка ремонтная Ду 15
L - 80, 110 мм</t>
  </si>
  <si>
    <t>Заглушка термодатчика, М10</t>
  </si>
  <si>
    <t>Элементы питания</t>
  </si>
  <si>
    <t>«ПУЛЬС» СВКМ-50УИ</t>
  </si>
  <si>
    <t>«ПУЛЬС» СВКМ-50У</t>
  </si>
  <si>
    <t>«ПУЛЬС» 20У-L</t>
  </si>
  <si>
    <t>«ПУЛЬС» 20У-R</t>
  </si>
  <si>
    <t>«ПУЛЬС» 20У-RS-485</t>
  </si>
  <si>
    <t>Счетчики воды турбинные Ду 50-150 (в т.ч. с импульсным выходом)</t>
  </si>
  <si>
    <t>Счетчики воды "ПУЛЬС"</t>
  </si>
  <si>
    <t>Счетчики воды крыльчатые с модулем (L80/L110)</t>
  </si>
  <si>
    <t>Счетчики воды крыльчатые с модулем LoRaWAN (L80/L110)</t>
  </si>
  <si>
    <t>Счетчики воды крыльчатые с радиомодулем и модулем RS-485 (L80/L110)</t>
  </si>
  <si>
    <t>«ПУЛЬС» СВК-25У</t>
  </si>
  <si>
    <t>«ПУЛЬС» СВК-32У</t>
  </si>
  <si>
    <t>«ПУЛЬС» СВК-40У</t>
  </si>
  <si>
    <t>"ПУЛЬС" УРТ-100</t>
  </si>
  <si>
    <t>«ПУЛЬС» 15У-80-М</t>
  </si>
  <si>
    <t>«ПУЛЬС» 15У-80-L</t>
  </si>
  <si>
    <t>«ПУЛЬС» 15У-80-R</t>
  </si>
  <si>
    <t>«ПУЛЬС» 15У-80-RS-485</t>
  </si>
  <si>
    <r>
      <t xml:space="preserve">«ПУЛЬС» СТК-15-L
</t>
    </r>
    <r>
      <rPr>
        <sz val="10"/>
        <rFont val="Arial"/>
        <family val="2"/>
        <charset val="204"/>
      </rPr>
      <t>Ультразвуковой, Ду 15
С модулем LoRaWAN</t>
    </r>
  </si>
  <si>
    <r>
      <t xml:space="preserve">«ПУЛЬС» СТК-20-L
</t>
    </r>
    <r>
      <rPr>
        <sz val="10"/>
        <rFont val="Arial"/>
        <family val="2"/>
        <charset val="204"/>
      </rPr>
      <t>Ультразвуковой, Ду 20
С модулем LoRaWAN</t>
    </r>
  </si>
  <si>
    <t>«ПУЛЬС» СВТ-50ХИ</t>
  </si>
  <si>
    <t>«ПУЛЬС» СВТ-65ХИ</t>
  </si>
  <si>
    <t>«ПУЛЬС» СВТ-50ГИ</t>
  </si>
  <si>
    <t>«ПУЛЬС» СВТ-65ГИ</t>
  </si>
  <si>
    <t>«ПУЛЬС» СВТ-80ХИ</t>
  </si>
  <si>
    <t>«ПУЛЬС» СВТ-80ГИ</t>
  </si>
  <si>
    <t>«ПУЛЬС» СВТ-100ХИ</t>
  </si>
  <si>
    <t>«ПУЛЬС» СВТ-100ГИ</t>
  </si>
  <si>
    <t>Реутов, ул. Фабричная, д.7</t>
  </si>
  <si>
    <t>https://pulse-engineering.ru/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</si>
</sst>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6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color rgb="FF0070C0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0"/>
      <name val="Trebuchet MS"/>
      <family val="2"/>
      <charset val="1"/>
    </font>
    <font>
      <u/>
      <sz val="10"/>
      <color indexed="12"/>
      <name val="Arial"/>
      <family val="2"/>
      <charset val="204"/>
    </font>
    <font>
      <b/>
      <i/>
      <u/>
      <sz val="10"/>
      <color indexed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Trebuchet MS"/>
      <family val="2"/>
      <charset val="1"/>
    </font>
    <font>
      <sz val="12"/>
      <name val="Trebuchet MS"/>
      <family val="2"/>
      <charset val="1"/>
    </font>
    <font>
      <sz val="10"/>
      <name val="Arial Cyr"/>
      <charset val="204"/>
    </font>
    <font>
      <sz val="10"/>
      <name val="Helv"/>
    </font>
    <font>
      <u/>
      <sz val="18"/>
      <color indexed="12"/>
      <name val="Arial"/>
      <family val="2"/>
      <charset val="204"/>
    </font>
    <font>
      <sz val="12"/>
      <color rgb="FF7030A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8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10" fillId="0" borderId="0" xfId="0" applyFont="1"/>
    <xf numFmtId="0" fontId="10" fillId="0" borderId="0" xfId="0" applyFont="1" applyFill="1"/>
    <xf numFmtId="0" fontId="0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164" fontId="25" fillId="0" borderId="12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64" fontId="25" fillId="0" borderId="5" xfId="0" applyNumberFormat="1" applyFont="1" applyFill="1" applyBorder="1" applyAlignment="1">
      <alignment horizontal="right" vertical="center"/>
    </xf>
    <xf numFmtId="164" fontId="25" fillId="0" borderId="18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4" fillId="0" borderId="0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0" fillId="0" borderId="14" xfId="0" applyBorder="1"/>
    <xf numFmtId="0" fontId="0" fillId="0" borderId="13" xfId="0" applyBorder="1"/>
    <xf numFmtId="0" fontId="4" fillId="5" borderId="2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hyperlink" Target="https://pulse-engineering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14</xdr:row>
      <xdr:rowOff>28575</xdr:rowOff>
    </xdr:from>
    <xdr:to>
      <xdr:col>0</xdr:col>
      <xdr:colOff>1270500</xdr:colOff>
      <xdr:row>15</xdr:row>
      <xdr:rowOff>537075</xdr:rowOff>
    </xdr:to>
    <xdr:pic>
      <xdr:nvPicPr>
        <xdr:cNvPr id="2" name="Рисунок 1" descr="t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2714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17</xdr:row>
      <xdr:rowOff>47626</xdr:rowOff>
    </xdr:from>
    <xdr:to>
      <xdr:col>0</xdr:col>
      <xdr:colOff>1234501</xdr:colOff>
      <xdr:row>18</xdr:row>
      <xdr:rowOff>520126</xdr:rowOff>
    </xdr:to>
    <xdr:pic>
      <xdr:nvPicPr>
        <xdr:cNvPr id="5" name="Рисунок 4" descr="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1" y="4067176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90</xdr:row>
      <xdr:rowOff>66674</xdr:rowOff>
    </xdr:from>
    <xdr:to>
      <xdr:col>0</xdr:col>
      <xdr:colOff>1129575</xdr:colOff>
      <xdr:row>90</xdr:row>
      <xdr:rowOff>711794</xdr:rowOff>
    </xdr:to>
    <xdr:pic>
      <xdr:nvPicPr>
        <xdr:cNvPr id="6" name="Рисунок 5" descr="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24879299"/>
          <a:ext cx="720000" cy="64512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88</xdr:row>
      <xdr:rowOff>57148</xdr:rowOff>
    </xdr:from>
    <xdr:to>
      <xdr:col>0</xdr:col>
      <xdr:colOff>1115345</xdr:colOff>
      <xdr:row>89</xdr:row>
      <xdr:rowOff>452323</xdr:rowOff>
    </xdr:to>
    <xdr:pic>
      <xdr:nvPicPr>
        <xdr:cNvPr id="8" name="Рисунок 7" descr="6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151" y="23231473"/>
          <a:ext cx="677194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86</xdr:row>
      <xdr:rowOff>104775</xdr:rowOff>
    </xdr:from>
    <xdr:to>
      <xdr:col>0</xdr:col>
      <xdr:colOff>1155539</xdr:colOff>
      <xdr:row>87</xdr:row>
      <xdr:rowOff>391950</xdr:rowOff>
    </xdr:to>
    <xdr:pic>
      <xdr:nvPicPr>
        <xdr:cNvPr id="9" name="Рисунок 8" descr="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1950" y="22269450"/>
          <a:ext cx="793589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92</xdr:row>
      <xdr:rowOff>28575</xdr:rowOff>
    </xdr:from>
    <xdr:to>
      <xdr:col>0</xdr:col>
      <xdr:colOff>1123950</xdr:colOff>
      <xdr:row>92</xdr:row>
      <xdr:rowOff>735711</xdr:rowOff>
    </xdr:to>
    <xdr:pic>
      <xdr:nvPicPr>
        <xdr:cNvPr id="10" name="Рисунок 9" descr="6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50" y="27127200"/>
          <a:ext cx="609600" cy="70713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81</xdr:row>
      <xdr:rowOff>47624</xdr:rowOff>
    </xdr:from>
    <xdr:to>
      <xdr:col>0</xdr:col>
      <xdr:colOff>956540</xdr:colOff>
      <xdr:row>81</xdr:row>
      <xdr:rowOff>983624</xdr:rowOff>
    </xdr:to>
    <xdr:pic>
      <xdr:nvPicPr>
        <xdr:cNvPr id="12" name="Рисунок 11" descr="6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3874" y="35547299"/>
          <a:ext cx="432666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91</xdr:row>
      <xdr:rowOff>190500</xdr:rowOff>
    </xdr:from>
    <xdr:to>
      <xdr:col>0</xdr:col>
      <xdr:colOff>902101</xdr:colOff>
      <xdr:row>91</xdr:row>
      <xdr:rowOff>586500</xdr:rowOff>
    </xdr:to>
    <xdr:pic>
      <xdr:nvPicPr>
        <xdr:cNvPr id="13" name="Рисунок 12" descr="7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52450" y="26527125"/>
          <a:ext cx="349651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285752</xdr:colOff>
      <xdr:row>78</xdr:row>
      <xdr:rowOff>66674</xdr:rowOff>
    </xdr:from>
    <xdr:to>
      <xdr:col>0</xdr:col>
      <xdr:colOff>1358568</xdr:colOff>
      <xdr:row>79</xdr:row>
      <xdr:rowOff>514349</xdr:rowOff>
    </xdr:to>
    <xdr:pic>
      <xdr:nvPicPr>
        <xdr:cNvPr id="14" name="Рисунок 13" descr="468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2" y="22155149"/>
          <a:ext cx="1072816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51</xdr:row>
      <xdr:rowOff>114299</xdr:rowOff>
    </xdr:from>
    <xdr:to>
      <xdr:col>0</xdr:col>
      <xdr:colOff>1468575</xdr:colOff>
      <xdr:row>57</xdr:row>
      <xdr:rowOff>59939</xdr:rowOff>
    </xdr:to>
    <xdr:pic>
      <xdr:nvPicPr>
        <xdr:cNvPr id="16" name="Рисунок 15" descr="83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5601949"/>
          <a:ext cx="1440000" cy="108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95250</xdr:rowOff>
    </xdr:from>
    <xdr:to>
      <xdr:col>0</xdr:col>
      <xdr:colOff>1468575</xdr:colOff>
      <xdr:row>35</xdr:row>
      <xdr:rowOff>158700</xdr:rowOff>
    </xdr:to>
    <xdr:pic>
      <xdr:nvPicPr>
        <xdr:cNvPr id="17" name="Рисунок 16" descr="8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575" y="11163300"/>
          <a:ext cx="1440000" cy="8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45796</xdr:colOff>
      <xdr:row>73</xdr:row>
      <xdr:rowOff>504825</xdr:rowOff>
    </xdr:from>
    <xdr:to>
      <xdr:col>0</xdr:col>
      <xdr:colOff>1398008</xdr:colOff>
      <xdr:row>76</xdr:row>
      <xdr:rowOff>14325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" y="19259550"/>
          <a:ext cx="1352212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39</xdr:row>
      <xdr:rowOff>228600</xdr:rowOff>
    </xdr:from>
    <xdr:to>
      <xdr:col>0</xdr:col>
      <xdr:colOff>1400175</xdr:colOff>
      <xdr:row>45</xdr:row>
      <xdr:rowOff>57150</xdr:rowOff>
    </xdr:to>
    <xdr:pic>
      <xdr:nvPicPr>
        <xdr:cNvPr id="19" name="Рисунок 18" descr="05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5725" y="1297305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0</xdr:row>
      <xdr:rowOff>66674</xdr:rowOff>
    </xdr:from>
    <xdr:to>
      <xdr:col>2</xdr:col>
      <xdr:colOff>365420</xdr:colOff>
      <xdr:row>3</xdr:row>
      <xdr:rowOff>200024</xdr:rowOff>
    </xdr:to>
    <xdr:pic>
      <xdr:nvPicPr>
        <xdr:cNvPr id="23" name="Рисунок 22" descr="Лого ПУЛЬС-new-color-v.2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627" y="66674"/>
          <a:ext cx="2984793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22</xdr:row>
      <xdr:rowOff>28575</xdr:rowOff>
    </xdr:from>
    <xdr:to>
      <xdr:col>0</xdr:col>
      <xdr:colOff>1289550</xdr:colOff>
      <xdr:row>23</xdr:row>
      <xdr:rowOff>537075</xdr:rowOff>
    </xdr:to>
    <xdr:pic>
      <xdr:nvPicPr>
        <xdr:cNvPr id="21" name="Рисунок 20" descr="911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09550" y="67151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25</xdr:row>
      <xdr:rowOff>38100</xdr:rowOff>
    </xdr:from>
    <xdr:to>
      <xdr:col>0</xdr:col>
      <xdr:colOff>1164600</xdr:colOff>
      <xdr:row>28</xdr:row>
      <xdr:rowOff>202575</xdr:rowOff>
    </xdr:to>
    <xdr:pic>
      <xdr:nvPicPr>
        <xdr:cNvPr id="24" name="Рисунок 23" descr="911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28600" y="8058150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</xdr:row>
      <xdr:rowOff>28575</xdr:rowOff>
    </xdr:from>
    <xdr:to>
      <xdr:col>0</xdr:col>
      <xdr:colOff>1280025</xdr:colOff>
      <xdr:row>20</xdr:row>
      <xdr:rowOff>1108575</xdr:rowOff>
    </xdr:to>
    <xdr:pic>
      <xdr:nvPicPr>
        <xdr:cNvPr id="27" name="Рисунок 26" descr="9129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00025" y="538162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lse-engineer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8"/>
  <sheetViews>
    <sheetView tabSelected="1" zoomScaleNormal="100" workbookViewId="0">
      <selection activeCell="E11" sqref="E11"/>
    </sheetView>
  </sheetViews>
  <sheetFormatPr defaultRowHeight="18" x14ac:dyDescent="0.2"/>
  <cols>
    <col min="1" max="1" width="22.5703125" style="38" customWidth="1"/>
    <col min="2" max="2" width="17.42578125" style="38" customWidth="1"/>
    <col min="3" max="3" width="23.42578125" style="38" customWidth="1"/>
    <col min="4" max="4" width="14" style="38" customWidth="1"/>
    <col min="5" max="5" width="17.85546875" style="38" customWidth="1"/>
    <col min="6" max="6" width="9" style="38" customWidth="1"/>
    <col min="7" max="7" width="13.42578125" style="39" hidden="1" customWidth="1"/>
    <col min="8" max="16384" width="9.140625" style="38"/>
  </cols>
  <sheetData>
    <row r="1" spans="1:7" s="1" customFormat="1" ht="23.25" x14ac:dyDescent="0.35">
      <c r="A1" s="66" t="s">
        <v>0</v>
      </c>
      <c r="B1" s="66"/>
      <c r="C1" s="66"/>
      <c r="D1" s="66"/>
      <c r="E1" s="66"/>
      <c r="G1" s="2"/>
    </row>
    <row r="2" spans="1:7" s="3" customFormat="1" ht="15" x14ac:dyDescent="0.2">
      <c r="A2" s="67" t="s">
        <v>84</v>
      </c>
      <c r="B2" s="67"/>
      <c r="C2" s="67"/>
      <c r="D2" s="67"/>
      <c r="E2" s="67"/>
      <c r="G2" s="4"/>
    </row>
    <row r="3" spans="1:7" s="3" customFormat="1" ht="15" x14ac:dyDescent="0.2">
      <c r="A3" s="67" t="s">
        <v>1</v>
      </c>
      <c r="B3" s="67"/>
      <c r="C3" s="67"/>
      <c r="D3" s="67"/>
      <c r="E3" s="67"/>
      <c r="G3" s="4"/>
    </row>
    <row r="4" spans="1:7" s="3" customFormat="1" ht="22.5" customHeight="1" x14ac:dyDescent="0.35">
      <c r="A4" s="68" t="s">
        <v>85</v>
      </c>
      <c r="B4" s="69"/>
      <c r="C4" s="69"/>
      <c r="D4" s="69"/>
      <c r="E4" s="69"/>
      <c r="G4" s="4"/>
    </row>
    <row r="5" spans="1:7" s="3" customFormat="1" ht="15" x14ac:dyDescent="0.2">
      <c r="A5" s="70"/>
      <c r="B5" s="70"/>
      <c r="C5" s="70"/>
      <c r="D5" s="70"/>
      <c r="E5" s="70"/>
      <c r="G5" s="4"/>
    </row>
    <row r="6" spans="1:7" customFormat="1" ht="5.0999999999999996" customHeight="1" x14ac:dyDescent="0.2">
      <c r="G6" s="12"/>
    </row>
    <row r="7" spans="1:7" s="7" customFormat="1" ht="15" customHeight="1" x14ac:dyDescent="0.2">
      <c r="A7" s="5"/>
      <c r="B7" s="5"/>
      <c r="C7" s="6"/>
      <c r="D7"/>
      <c r="E7"/>
      <c r="G7" s="12"/>
    </row>
    <row r="8" spans="1:7" customFormat="1" ht="5.0999999999999996" customHeight="1" x14ac:dyDescent="0.2">
      <c r="A8" s="8"/>
      <c r="B8" s="8"/>
      <c r="C8" s="9"/>
      <c r="G8" s="12"/>
    </row>
    <row r="9" spans="1:7" s="10" customFormat="1" ht="20.100000000000001" customHeight="1" x14ac:dyDescent="0.2">
      <c r="A9" s="55" t="s">
        <v>2</v>
      </c>
      <c r="B9" s="55"/>
      <c r="C9" s="55"/>
      <c r="D9" s="55"/>
      <c r="E9" s="55"/>
      <c r="G9" s="11"/>
    </row>
    <row r="10" spans="1:7" s="7" customFormat="1" ht="13.5" thickBot="1" x14ac:dyDescent="0.25">
      <c r="G10" s="12"/>
    </row>
    <row r="11" spans="1:7" s="17" customFormat="1" ht="16.5" thickBot="1" x14ac:dyDescent="0.25">
      <c r="A11" s="56" t="s">
        <v>62</v>
      </c>
      <c r="B11" s="57"/>
      <c r="C11" s="58"/>
      <c r="D11" s="13" t="s">
        <v>3</v>
      </c>
      <c r="E11" s="14"/>
      <c r="F11" s="15"/>
      <c r="G11" s="16"/>
    </row>
    <row r="12" spans="1:7" s="7" customFormat="1" ht="13.5" thickBot="1" x14ac:dyDescent="0.25">
      <c r="G12" s="12"/>
    </row>
    <row r="13" spans="1:7" s="23" customFormat="1" ht="25.5" x14ac:dyDescent="0.2">
      <c r="A13" s="18"/>
      <c r="B13" s="59" t="s">
        <v>4</v>
      </c>
      <c r="C13" s="59"/>
      <c r="D13" s="49" t="s">
        <v>5</v>
      </c>
      <c r="E13" s="20" t="s">
        <v>6</v>
      </c>
      <c r="F13" s="21"/>
      <c r="G13" s="22" t="s">
        <v>7</v>
      </c>
    </row>
    <row r="14" spans="1:7" s="17" customFormat="1" ht="15.75" x14ac:dyDescent="0.2">
      <c r="A14" s="44"/>
      <c r="B14" s="64" t="s">
        <v>8</v>
      </c>
      <c r="C14" s="64"/>
      <c r="D14" s="64"/>
      <c r="E14" s="65"/>
      <c r="F14" s="15"/>
      <c r="G14" s="24"/>
    </row>
    <row r="15" spans="1:7" s="17" customFormat="1" ht="45" customHeight="1" x14ac:dyDescent="0.2">
      <c r="A15" s="60"/>
      <c r="B15" s="62" t="s">
        <v>9</v>
      </c>
      <c r="C15" s="63"/>
      <c r="D15" s="48">
        <v>20</v>
      </c>
      <c r="E15" s="26">
        <f>G15-(G15/100*$E$11)</f>
        <v>774</v>
      </c>
      <c r="F15" s="15"/>
      <c r="G15" s="27">
        <v>774</v>
      </c>
    </row>
    <row r="16" spans="1:7" s="17" customFormat="1" ht="45" customHeight="1" x14ac:dyDescent="0.2">
      <c r="A16" s="61"/>
      <c r="B16" s="62" t="s">
        <v>10</v>
      </c>
      <c r="C16" s="63"/>
      <c r="D16" s="48">
        <v>20</v>
      </c>
      <c r="E16" s="28">
        <f>G16-(G16/100*$E$11)</f>
        <v>774</v>
      </c>
      <c r="F16" s="15"/>
      <c r="G16" s="27">
        <v>774</v>
      </c>
    </row>
    <row r="17" spans="1:7" s="17" customFormat="1" ht="15" x14ac:dyDescent="0.2">
      <c r="A17" s="44"/>
      <c r="B17" s="64" t="s">
        <v>11</v>
      </c>
      <c r="C17" s="64"/>
      <c r="D17" s="64"/>
      <c r="E17" s="65"/>
      <c r="F17" s="15"/>
      <c r="G17" s="12"/>
    </row>
    <row r="18" spans="1:7" s="17" customFormat="1" ht="45" customHeight="1" x14ac:dyDescent="0.2">
      <c r="A18" s="60"/>
      <c r="B18" s="71" t="s">
        <v>12</v>
      </c>
      <c r="C18" s="72"/>
      <c r="D18" s="48">
        <v>20</v>
      </c>
      <c r="E18" s="26">
        <f>G18-(G18/100*$E$11)</f>
        <v>964</v>
      </c>
      <c r="F18" s="15"/>
      <c r="G18" s="27">
        <v>964</v>
      </c>
    </row>
    <row r="19" spans="1:7" s="17" customFormat="1" ht="45" customHeight="1" x14ac:dyDescent="0.2">
      <c r="A19" s="61"/>
      <c r="B19" s="71" t="s">
        <v>13</v>
      </c>
      <c r="C19" s="72"/>
      <c r="D19" s="48">
        <v>20</v>
      </c>
      <c r="E19" s="28">
        <f>G19-(G19/100*$E$11)</f>
        <v>964</v>
      </c>
      <c r="F19" s="15"/>
      <c r="G19" s="27">
        <v>964</v>
      </c>
    </row>
    <row r="20" spans="1:7" s="17" customFormat="1" ht="15" x14ac:dyDescent="0.2">
      <c r="A20" s="44"/>
      <c r="B20" s="64" t="s">
        <v>63</v>
      </c>
      <c r="C20" s="64"/>
      <c r="D20" s="64"/>
      <c r="E20" s="65"/>
      <c r="F20" s="15"/>
      <c r="G20" s="12"/>
    </row>
    <row r="21" spans="1:7" s="17" customFormat="1" ht="90" customHeight="1" x14ac:dyDescent="0.2">
      <c r="A21" s="50"/>
      <c r="B21" s="71" t="s">
        <v>70</v>
      </c>
      <c r="C21" s="72"/>
      <c r="D21" s="48">
        <v>20</v>
      </c>
      <c r="E21" s="26">
        <f>G21-(G21/100*$E$11)</f>
        <v>880</v>
      </c>
      <c r="F21" s="15"/>
      <c r="G21" s="27">
        <v>880</v>
      </c>
    </row>
    <row r="22" spans="1:7" s="17" customFormat="1" ht="15" customHeight="1" x14ac:dyDescent="0.2">
      <c r="A22" s="44"/>
      <c r="B22" s="64" t="s">
        <v>64</v>
      </c>
      <c r="C22" s="64"/>
      <c r="D22" s="64"/>
      <c r="E22" s="65"/>
      <c r="F22" s="15"/>
      <c r="G22" s="12"/>
    </row>
    <row r="23" spans="1:7" s="17" customFormat="1" ht="45" customHeight="1" x14ac:dyDescent="0.2">
      <c r="A23" s="76"/>
      <c r="B23" s="71" t="s">
        <v>71</v>
      </c>
      <c r="C23" s="72"/>
      <c r="D23" s="48">
        <v>20</v>
      </c>
      <c r="E23" s="51">
        <f>G23-(G23/100*$E$11)</f>
        <v>3840</v>
      </c>
      <c r="F23" s="52"/>
      <c r="G23" s="53">
        <v>3840</v>
      </c>
    </row>
    <row r="24" spans="1:7" s="17" customFormat="1" ht="45" customHeight="1" x14ac:dyDescent="0.2">
      <c r="A24" s="77"/>
      <c r="B24" s="71" t="s">
        <v>58</v>
      </c>
      <c r="C24" s="72"/>
      <c r="D24" s="48">
        <v>20</v>
      </c>
      <c r="E24" s="51">
        <f t="shared" ref="E24" si="0">G24-(G24/100*$E$11)</f>
        <v>4165</v>
      </c>
      <c r="F24" s="52"/>
      <c r="G24" s="53">
        <v>4165</v>
      </c>
    </row>
    <row r="25" spans="1:7" s="17" customFormat="1" ht="15" customHeight="1" x14ac:dyDescent="0.2">
      <c r="A25" s="79" t="s">
        <v>65</v>
      </c>
      <c r="B25" s="64"/>
      <c r="C25" s="64"/>
      <c r="D25" s="64"/>
      <c r="E25" s="65"/>
      <c r="F25" s="15"/>
      <c r="G25" s="12"/>
    </row>
    <row r="26" spans="1:7" s="17" customFormat="1" ht="20.25" customHeight="1" x14ac:dyDescent="0.2">
      <c r="A26" s="76"/>
      <c r="B26" s="71" t="s">
        <v>72</v>
      </c>
      <c r="C26" s="72"/>
      <c r="D26" s="48">
        <v>20</v>
      </c>
      <c r="E26" s="51">
        <f>G26-(G26/100*$E$11)</f>
        <v>3840</v>
      </c>
      <c r="F26" s="52"/>
      <c r="G26" s="53">
        <v>3840</v>
      </c>
    </row>
    <row r="27" spans="1:7" s="17" customFormat="1" ht="20.25" customHeight="1" x14ac:dyDescent="0.2">
      <c r="A27" s="60"/>
      <c r="B27" s="71" t="s">
        <v>73</v>
      </c>
      <c r="C27" s="72"/>
      <c r="D27" s="48">
        <v>20</v>
      </c>
      <c r="E27" s="51">
        <f>G27-(G27/100*$E$11)</f>
        <v>3840</v>
      </c>
      <c r="F27" s="52"/>
      <c r="G27" s="53">
        <v>3840</v>
      </c>
    </row>
    <row r="28" spans="1:7" s="17" customFormat="1" ht="20.25" customHeight="1" x14ac:dyDescent="0.2">
      <c r="A28" s="78"/>
      <c r="B28" s="71" t="s">
        <v>59</v>
      </c>
      <c r="C28" s="72"/>
      <c r="D28" s="48">
        <v>20</v>
      </c>
      <c r="E28" s="51">
        <f t="shared" ref="E28" si="1">G28-(G28/100*$E$11)</f>
        <v>4165</v>
      </c>
      <c r="F28" s="52"/>
      <c r="G28" s="53">
        <v>4165</v>
      </c>
    </row>
    <row r="29" spans="1:7" s="17" customFormat="1" ht="20.25" customHeight="1" x14ac:dyDescent="0.2">
      <c r="A29" s="77"/>
      <c r="B29" s="71" t="s">
        <v>60</v>
      </c>
      <c r="C29" s="72"/>
      <c r="D29" s="48">
        <v>20</v>
      </c>
      <c r="E29" s="51">
        <f t="shared" ref="E29" si="2">G29-(G29/100*$E$11)</f>
        <v>4165</v>
      </c>
      <c r="F29" s="52"/>
      <c r="G29" s="53">
        <v>4165</v>
      </c>
    </row>
    <row r="30" spans="1:7" s="17" customFormat="1" ht="15" x14ac:dyDescent="0.2">
      <c r="A30" s="73" t="s">
        <v>14</v>
      </c>
      <c r="B30" s="74"/>
      <c r="C30" s="74"/>
      <c r="D30" s="74"/>
      <c r="E30" s="75"/>
      <c r="F30" s="15"/>
      <c r="G30" s="12"/>
    </row>
    <row r="31" spans="1:7" s="17" customFormat="1" ht="20.100000000000001" customHeight="1" x14ac:dyDescent="0.2">
      <c r="A31" s="80"/>
      <c r="B31" s="62" t="s">
        <v>15</v>
      </c>
      <c r="C31" s="63"/>
      <c r="D31" s="48" t="s">
        <v>16</v>
      </c>
      <c r="E31" s="26">
        <f t="shared" ref="E31:E36" si="3">G31-(G31/100*$E$11)</f>
        <v>1320</v>
      </c>
      <c r="F31" s="15"/>
      <c r="G31" s="27">
        <v>1320</v>
      </c>
    </row>
    <row r="32" spans="1:7" s="17" customFormat="1" ht="20.100000000000001" customHeight="1" x14ac:dyDescent="0.2">
      <c r="A32" s="80"/>
      <c r="B32" s="62" t="s">
        <v>17</v>
      </c>
      <c r="C32" s="63"/>
      <c r="D32" s="48" t="s">
        <v>16</v>
      </c>
      <c r="E32" s="26">
        <f t="shared" si="3"/>
        <v>1550</v>
      </c>
      <c r="F32" s="15"/>
      <c r="G32" s="27">
        <v>1550</v>
      </c>
    </row>
    <row r="33" spans="1:7" s="17" customFormat="1" ht="20.100000000000001" customHeight="1" x14ac:dyDescent="0.2">
      <c r="A33" s="80"/>
      <c r="B33" s="62" t="s">
        <v>66</v>
      </c>
      <c r="C33" s="63"/>
      <c r="D33" s="48" t="s">
        <v>16</v>
      </c>
      <c r="E33" s="26">
        <f t="shared" si="3"/>
        <v>3300</v>
      </c>
      <c r="F33" s="15"/>
      <c r="G33" s="27">
        <v>3300</v>
      </c>
    </row>
    <row r="34" spans="1:7" s="17" customFormat="1" ht="20.100000000000001" customHeight="1" x14ac:dyDescent="0.2">
      <c r="A34" s="80"/>
      <c r="B34" s="62" t="s">
        <v>18</v>
      </c>
      <c r="C34" s="63"/>
      <c r="D34" s="48" t="s">
        <v>16</v>
      </c>
      <c r="E34" s="26">
        <f t="shared" si="3"/>
        <v>3560</v>
      </c>
      <c r="F34" s="15"/>
      <c r="G34" s="27">
        <v>3560</v>
      </c>
    </row>
    <row r="35" spans="1:7" s="17" customFormat="1" ht="20.100000000000001" customHeight="1" x14ac:dyDescent="0.2">
      <c r="A35" s="80"/>
      <c r="B35" s="62" t="s">
        <v>67</v>
      </c>
      <c r="C35" s="63"/>
      <c r="D35" s="48" t="s">
        <v>16</v>
      </c>
      <c r="E35" s="51">
        <f t="shared" si="3"/>
        <v>4650</v>
      </c>
      <c r="F35" s="52"/>
      <c r="G35" s="53">
        <v>4650</v>
      </c>
    </row>
    <row r="36" spans="1:7" s="17" customFormat="1" ht="20.100000000000001" customHeight="1" x14ac:dyDescent="0.2">
      <c r="A36" s="80"/>
      <c r="B36" s="62" t="s">
        <v>19</v>
      </c>
      <c r="C36" s="63"/>
      <c r="D36" s="48" t="s">
        <v>16</v>
      </c>
      <c r="E36" s="51">
        <f t="shared" si="3"/>
        <v>4945</v>
      </c>
      <c r="F36" s="52"/>
      <c r="G36" s="53">
        <v>4945</v>
      </c>
    </row>
    <row r="37" spans="1:7" s="17" customFormat="1" ht="20.100000000000001" customHeight="1" x14ac:dyDescent="0.2">
      <c r="A37" s="80"/>
      <c r="B37" s="62" t="s">
        <v>68</v>
      </c>
      <c r="C37" s="63"/>
      <c r="D37" s="48" t="s">
        <v>16</v>
      </c>
      <c r="E37" s="26">
        <f t="shared" ref="E37" si="4">G37-(G37/100*$E$11)</f>
        <v>7810</v>
      </c>
      <c r="F37" s="15"/>
      <c r="G37" s="27">
        <v>7810</v>
      </c>
    </row>
    <row r="38" spans="1:7" s="17" customFormat="1" ht="20.100000000000001" customHeight="1" x14ac:dyDescent="0.2">
      <c r="A38" s="80"/>
      <c r="B38" s="62" t="s">
        <v>20</v>
      </c>
      <c r="C38" s="63"/>
      <c r="D38" s="48" t="s">
        <v>16</v>
      </c>
      <c r="E38" s="51">
        <f t="shared" ref="E38" si="5">G38-(G38/100*$E$11)</f>
        <v>9080</v>
      </c>
      <c r="F38" s="52"/>
      <c r="G38" s="53">
        <v>9080</v>
      </c>
    </row>
    <row r="39" spans="1:7" s="17" customFormat="1" ht="15" x14ac:dyDescent="0.2">
      <c r="A39" s="73" t="s">
        <v>21</v>
      </c>
      <c r="B39" s="74"/>
      <c r="C39" s="74"/>
      <c r="D39" s="74"/>
      <c r="E39" s="75"/>
      <c r="F39" s="15"/>
      <c r="G39" s="12"/>
    </row>
    <row r="40" spans="1:7" s="17" customFormat="1" ht="20.100000000000001" customHeight="1" x14ac:dyDescent="0.2">
      <c r="A40" s="80"/>
      <c r="B40" s="62" t="s">
        <v>22</v>
      </c>
      <c r="C40" s="62"/>
      <c r="D40" s="48" t="s">
        <v>16</v>
      </c>
      <c r="E40" s="51">
        <f>G40-(G40/100*$E$11)</f>
        <v>4390</v>
      </c>
      <c r="F40" s="52"/>
      <c r="G40" s="53">
        <v>4390</v>
      </c>
    </row>
    <row r="41" spans="1:7" s="17" customFormat="1" ht="20.100000000000001" customHeight="1" x14ac:dyDescent="0.2">
      <c r="A41" s="80"/>
      <c r="B41" s="62" t="s">
        <v>23</v>
      </c>
      <c r="C41" s="63"/>
      <c r="D41" s="48" t="s">
        <v>16</v>
      </c>
      <c r="E41" s="51">
        <f t="shared" ref="E41:E42" si="6">G41-(G41/100*$E$11)</f>
        <v>5970</v>
      </c>
      <c r="F41" s="52"/>
      <c r="G41" s="53">
        <v>5970</v>
      </c>
    </row>
    <row r="42" spans="1:7" s="17" customFormat="1" ht="20.100000000000001" customHeight="1" x14ac:dyDescent="0.2">
      <c r="A42" s="80"/>
      <c r="B42" s="62" t="s">
        <v>24</v>
      </c>
      <c r="C42" s="63"/>
      <c r="D42" s="48" t="s">
        <v>16</v>
      </c>
      <c r="E42" s="51">
        <f t="shared" si="6"/>
        <v>5565</v>
      </c>
      <c r="F42" s="52"/>
      <c r="G42" s="53">
        <v>5565</v>
      </c>
    </row>
    <row r="43" spans="1:7" s="17" customFormat="1" ht="20.100000000000001" customHeight="1" x14ac:dyDescent="0.2">
      <c r="A43" s="80"/>
      <c r="B43" s="62" t="s">
        <v>25</v>
      </c>
      <c r="C43" s="63"/>
      <c r="D43" s="48" t="s">
        <v>16</v>
      </c>
      <c r="E43" s="51">
        <f>G43-(G43/100*$E$11)</f>
        <v>7590</v>
      </c>
      <c r="F43" s="52"/>
      <c r="G43" s="53">
        <v>7590</v>
      </c>
    </row>
    <row r="44" spans="1:7" s="17" customFormat="1" ht="20.100000000000001" customHeight="1" x14ac:dyDescent="0.2">
      <c r="A44" s="80"/>
      <c r="B44" s="62" t="s">
        <v>26</v>
      </c>
      <c r="C44" s="63"/>
      <c r="D44" s="48" t="s">
        <v>16</v>
      </c>
      <c r="E44" s="51">
        <f t="shared" ref="E44:E47" si="7">G44-(G44/100*$E$11)</f>
        <v>7405</v>
      </c>
      <c r="F44" s="52"/>
      <c r="G44" s="53">
        <v>7405</v>
      </c>
    </row>
    <row r="45" spans="1:7" s="17" customFormat="1" ht="20.100000000000001" customHeight="1" x14ac:dyDescent="0.2">
      <c r="A45" s="80"/>
      <c r="B45" s="62" t="s">
        <v>27</v>
      </c>
      <c r="C45" s="63"/>
      <c r="D45" s="48" t="s">
        <v>16</v>
      </c>
      <c r="E45" s="51">
        <f t="shared" si="7"/>
        <v>9360</v>
      </c>
      <c r="F45" s="52"/>
      <c r="G45" s="53">
        <v>9360</v>
      </c>
    </row>
    <row r="46" spans="1:7" s="17" customFormat="1" ht="20.100000000000001" customHeight="1" x14ac:dyDescent="0.2">
      <c r="A46" s="80"/>
      <c r="B46" s="62" t="s">
        <v>57</v>
      </c>
      <c r="C46" s="63"/>
      <c r="D46" s="48" t="s">
        <v>16</v>
      </c>
      <c r="E46" s="51">
        <f t="shared" si="7"/>
        <v>9696</v>
      </c>
      <c r="F46" s="52"/>
      <c r="G46" s="53">
        <v>9696</v>
      </c>
    </row>
    <row r="47" spans="1:7" s="17" customFormat="1" ht="20.100000000000001" customHeight="1" x14ac:dyDescent="0.2">
      <c r="A47" s="80"/>
      <c r="B47" s="62" t="s">
        <v>56</v>
      </c>
      <c r="C47" s="62"/>
      <c r="D47" s="48" t="s">
        <v>16</v>
      </c>
      <c r="E47" s="51">
        <f t="shared" si="7"/>
        <v>12095</v>
      </c>
      <c r="F47" s="52"/>
      <c r="G47" s="53">
        <v>12095</v>
      </c>
    </row>
    <row r="48" spans="1:7" customFormat="1" ht="15" x14ac:dyDescent="0.2">
      <c r="A48" s="73" t="s">
        <v>61</v>
      </c>
      <c r="B48" s="74"/>
      <c r="C48" s="74"/>
      <c r="D48" s="74"/>
      <c r="E48" s="75"/>
      <c r="G48" s="12"/>
    </row>
    <row r="49" spans="1:7" s="17" customFormat="1" ht="15" x14ac:dyDescent="0.2">
      <c r="A49" s="80"/>
      <c r="B49" s="62" t="s">
        <v>28</v>
      </c>
      <c r="C49" s="62"/>
      <c r="D49" s="48">
        <v>1</v>
      </c>
      <c r="E49" s="26">
        <f>G49-(G49/100*$E$11)</f>
        <v>11510</v>
      </c>
      <c r="F49" s="15"/>
      <c r="G49" s="27">
        <v>11510</v>
      </c>
    </row>
    <row r="50" spans="1:7" s="17" customFormat="1" ht="15" x14ac:dyDescent="0.2">
      <c r="A50" s="80"/>
      <c r="B50" s="62" t="s">
        <v>29</v>
      </c>
      <c r="C50" s="62"/>
      <c r="D50" s="48">
        <v>1</v>
      </c>
      <c r="E50" s="26">
        <f t="shared" ref="E50:E60" si="8">G50-(G50/100*$E$11)</f>
        <v>12080</v>
      </c>
      <c r="F50" s="15"/>
      <c r="G50" s="27">
        <v>12080</v>
      </c>
    </row>
    <row r="51" spans="1:7" s="17" customFormat="1" ht="15" x14ac:dyDescent="0.2">
      <c r="A51" s="80"/>
      <c r="B51" s="62" t="s">
        <v>30</v>
      </c>
      <c r="C51" s="62"/>
      <c r="D51" s="48">
        <v>1</v>
      </c>
      <c r="E51" s="26">
        <f t="shared" si="8"/>
        <v>11820</v>
      </c>
      <c r="F51" s="15"/>
      <c r="G51" s="27">
        <v>11820</v>
      </c>
    </row>
    <row r="52" spans="1:7" s="17" customFormat="1" ht="15" x14ac:dyDescent="0.2">
      <c r="A52" s="80"/>
      <c r="B52" s="62" t="s">
        <v>31</v>
      </c>
      <c r="C52" s="62"/>
      <c r="D52" s="48">
        <v>1</v>
      </c>
      <c r="E52" s="51">
        <f t="shared" si="8"/>
        <v>12545</v>
      </c>
      <c r="F52" s="52"/>
      <c r="G52" s="53">
        <v>12545</v>
      </c>
    </row>
    <row r="53" spans="1:7" s="17" customFormat="1" ht="15" x14ac:dyDescent="0.2">
      <c r="A53" s="80"/>
      <c r="B53" s="62" t="s">
        <v>32</v>
      </c>
      <c r="C53" s="62"/>
      <c r="D53" s="48">
        <v>1</v>
      </c>
      <c r="E53" s="26">
        <f t="shared" si="8"/>
        <v>12320</v>
      </c>
      <c r="F53" s="15"/>
      <c r="G53" s="27">
        <v>12320</v>
      </c>
    </row>
    <row r="54" spans="1:7" s="17" customFormat="1" ht="15" x14ac:dyDescent="0.2">
      <c r="A54" s="80"/>
      <c r="B54" s="62" t="s">
        <v>33</v>
      </c>
      <c r="C54" s="62"/>
      <c r="D54" s="48">
        <v>1</v>
      </c>
      <c r="E54" s="51">
        <f t="shared" si="8"/>
        <v>13295</v>
      </c>
      <c r="F54" s="15"/>
      <c r="G54" s="53">
        <v>13295</v>
      </c>
    </row>
    <row r="55" spans="1:7" s="17" customFormat="1" ht="15" x14ac:dyDescent="0.2">
      <c r="A55" s="80"/>
      <c r="B55" s="62" t="s">
        <v>34</v>
      </c>
      <c r="C55" s="62"/>
      <c r="D55" s="48">
        <v>1</v>
      </c>
      <c r="E55" s="26">
        <f t="shared" si="8"/>
        <v>13310</v>
      </c>
      <c r="F55" s="15"/>
      <c r="G55" s="27">
        <v>13310</v>
      </c>
    </row>
    <row r="56" spans="1:7" s="17" customFormat="1" ht="15" x14ac:dyDescent="0.2">
      <c r="A56" s="80"/>
      <c r="B56" s="62" t="s">
        <v>35</v>
      </c>
      <c r="C56" s="62"/>
      <c r="D56" s="48">
        <v>1</v>
      </c>
      <c r="E56" s="51">
        <f t="shared" si="8"/>
        <v>14325</v>
      </c>
      <c r="F56" s="52"/>
      <c r="G56" s="53">
        <v>14325</v>
      </c>
    </row>
    <row r="57" spans="1:7" s="17" customFormat="1" ht="15" x14ac:dyDescent="0.2">
      <c r="A57" s="80"/>
      <c r="B57" s="62" t="s">
        <v>36</v>
      </c>
      <c r="C57" s="62"/>
      <c r="D57" s="48">
        <v>1</v>
      </c>
      <c r="E57" s="51">
        <f t="shared" si="8"/>
        <v>18840</v>
      </c>
      <c r="F57" s="52"/>
      <c r="G57" s="53">
        <v>18840</v>
      </c>
    </row>
    <row r="58" spans="1:7" s="17" customFormat="1" ht="15" x14ac:dyDescent="0.2">
      <c r="A58" s="80"/>
      <c r="B58" s="62" t="s">
        <v>37</v>
      </c>
      <c r="C58" s="62"/>
      <c r="D58" s="48">
        <v>1</v>
      </c>
      <c r="E58" s="51">
        <f t="shared" si="8"/>
        <v>19945</v>
      </c>
      <c r="F58" s="52"/>
      <c r="G58" s="53">
        <v>19945</v>
      </c>
    </row>
    <row r="59" spans="1:7" s="17" customFormat="1" ht="15" x14ac:dyDescent="0.2">
      <c r="A59" s="80"/>
      <c r="B59" s="62" t="s">
        <v>38</v>
      </c>
      <c r="C59" s="62"/>
      <c r="D59" s="48">
        <v>1</v>
      </c>
      <c r="E59" s="51">
        <f t="shared" si="8"/>
        <v>22333</v>
      </c>
      <c r="F59" s="52"/>
      <c r="G59" s="53">
        <v>22333</v>
      </c>
    </row>
    <row r="60" spans="1:7" s="17" customFormat="1" ht="15" x14ac:dyDescent="0.2">
      <c r="A60" s="80"/>
      <c r="B60" s="62" t="s">
        <v>39</v>
      </c>
      <c r="C60" s="62"/>
      <c r="D60" s="48">
        <v>1</v>
      </c>
      <c r="E60" s="51">
        <f t="shared" si="8"/>
        <v>23460</v>
      </c>
      <c r="F60" s="52"/>
      <c r="G60" s="53">
        <v>23460</v>
      </c>
    </row>
    <row r="61" spans="1:7" s="17" customFormat="1" ht="15" x14ac:dyDescent="0.2">
      <c r="A61" s="76"/>
      <c r="B61" s="62" t="s">
        <v>76</v>
      </c>
      <c r="C61" s="62"/>
      <c r="D61" s="48">
        <v>1</v>
      </c>
      <c r="E61" s="26">
        <f t="shared" ref="E61:E68" si="9">G61-(G61/100*$E$11)</f>
        <v>12080</v>
      </c>
      <c r="F61" s="15"/>
      <c r="G61" s="27">
        <v>12080</v>
      </c>
    </row>
    <row r="62" spans="1:7" s="17" customFormat="1" ht="15" x14ac:dyDescent="0.2">
      <c r="A62" s="76"/>
      <c r="B62" s="62" t="s">
        <v>78</v>
      </c>
      <c r="C62" s="62"/>
      <c r="D62" s="48">
        <v>1</v>
      </c>
      <c r="E62" s="51">
        <f t="shared" si="9"/>
        <v>13038</v>
      </c>
      <c r="F62" s="52"/>
      <c r="G62" s="53">
        <v>13038</v>
      </c>
    </row>
    <row r="63" spans="1:7" s="17" customFormat="1" ht="15" x14ac:dyDescent="0.2">
      <c r="A63" s="76"/>
      <c r="B63" s="62" t="s">
        <v>77</v>
      </c>
      <c r="C63" s="62"/>
      <c r="D63" s="48">
        <v>1</v>
      </c>
      <c r="E63" s="51">
        <f t="shared" si="9"/>
        <v>12655</v>
      </c>
      <c r="F63" s="52"/>
      <c r="G63" s="53">
        <v>12655</v>
      </c>
    </row>
    <row r="64" spans="1:7" s="17" customFormat="1" ht="15" x14ac:dyDescent="0.2">
      <c r="A64" s="76"/>
      <c r="B64" s="62" t="s">
        <v>79</v>
      </c>
      <c r="C64" s="62"/>
      <c r="D64" s="48">
        <v>1</v>
      </c>
      <c r="E64" s="51">
        <f t="shared" si="9"/>
        <v>13490</v>
      </c>
      <c r="F64" s="52"/>
      <c r="G64" s="53">
        <v>13490</v>
      </c>
    </row>
    <row r="65" spans="1:7" s="17" customFormat="1" ht="15" x14ac:dyDescent="0.2">
      <c r="A65" s="76"/>
      <c r="B65" s="62" t="s">
        <v>80</v>
      </c>
      <c r="C65" s="62"/>
      <c r="D65" s="48">
        <v>1</v>
      </c>
      <c r="E65" s="26">
        <f t="shared" si="9"/>
        <v>12890</v>
      </c>
      <c r="F65" s="15"/>
      <c r="G65" s="27">
        <v>12890</v>
      </c>
    </row>
    <row r="66" spans="1:7" s="17" customFormat="1" ht="15" x14ac:dyDescent="0.2">
      <c r="A66" s="76"/>
      <c r="B66" s="62" t="s">
        <v>81</v>
      </c>
      <c r="C66" s="62"/>
      <c r="D66" s="48">
        <v>1</v>
      </c>
      <c r="E66" s="51">
        <f t="shared" si="9"/>
        <v>13730</v>
      </c>
      <c r="F66" s="52"/>
      <c r="G66" s="53">
        <v>13730</v>
      </c>
    </row>
    <row r="67" spans="1:7" s="17" customFormat="1" ht="15" x14ac:dyDescent="0.2">
      <c r="A67" s="76"/>
      <c r="B67" s="62" t="s">
        <v>82</v>
      </c>
      <c r="C67" s="62"/>
      <c r="D67" s="48">
        <v>1</v>
      </c>
      <c r="E67" s="26">
        <f t="shared" si="9"/>
        <v>13880</v>
      </c>
      <c r="F67" s="15"/>
      <c r="G67" s="27">
        <v>13880</v>
      </c>
    </row>
    <row r="68" spans="1:7" s="17" customFormat="1" ht="15.75" thickBot="1" x14ac:dyDescent="0.25">
      <c r="A68" s="81"/>
      <c r="B68" s="82" t="s">
        <v>83</v>
      </c>
      <c r="C68" s="82"/>
      <c r="D68" s="47">
        <v>1</v>
      </c>
      <c r="E68" s="54">
        <f t="shared" si="9"/>
        <v>14815</v>
      </c>
      <c r="F68" s="52"/>
      <c r="G68" s="53">
        <v>14815</v>
      </c>
    </row>
    <row r="69" spans="1:7" customFormat="1" ht="13.5" thickBot="1" x14ac:dyDescent="0.25">
      <c r="G69" s="12"/>
    </row>
    <row r="70" spans="1:7" s="17" customFormat="1" ht="16.5" thickBot="1" x14ac:dyDescent="0.25">
      <c r="A70" s="56" t="s">
        <v>40</v>
      </c>
      <c r="B70" s="57"/>
      <c r="C70" s="58"/>
      <c r="D70" s="13" t="s">
        <v>3</v>
      </c>
      <c r="E70" s="14"/>
      <c r="F70" s="15"/>
      <c r="G70" s="12"/>
    </row>
    <row r="71" spans="1:7" s="10" customFormat="1" ht="13.5" thickBot="1" x14ac:dyDescent="0.25">
      <c r="G71" s="12"/>
    </row>
    <row r="72" spans="1:7" s="23" customFormat="1" ht="25.5" x14ac:dyDescent="0.2">
      <c r="A72" s="18"/>
      <c r="B72" s="59" t="s">
        <v>4</v>
      </c>
      <c r="C72" s="59"/>
      <c r="D72" s="19" t="s">
        <v>5</v>
      </c>
      <c r="E72" s="20" t="s">
        <v>6</v>
      </c>
      <c r="F72" s="21"/>
      <c r="G72" s="12"/>
    </row>
    <row r="73" spans="1:7" s="17" customFormat="1" ht="15" x14ac:dyDescent="0.2">
      <c r="A73" s="73" t="s">
        <v>41</v>
      </c>
      <c r="B73" s="74"/>
      <c r="C73" s="74"/>
      <c r="D73" s="74"/>
      <c r="E73" s="75"/>
      <c r="F73" s="15"/>
      <c r="G73" s="12"/>
    </row>
    <row r="74" spans="1:7" s="17" customFormat="1" ht="45" customHeight="1" x14ac:dyDescent="0.2">
      <c r="A74" s="83"/>
      <c r="B74" s="62" t="s">
        <v>42</v>
      </c>
      <c r="C74" s="63"/>
      <c r="D74" s="25">
        <v>12</v>
      </c>
      <c r="E74" s="26">
        <f t="shared" ref="E74:E75" si="10">G74-(G74/100*$E$70)</f>
        <v>5521.875</v>
      </c>
      <c r="G74" s="27">
        <v>5521.875</v>
      </c>
    </row>
    <row r="75" spans="1:7" s="17" customFormat="1" ht="45" customHeight="1" x14ac:dyDescent="0.2">
      <c r="A75" s="84"/>
      <c r="B75" s="62" t="s">
        <v>43</v>
      </c>
      <c r="C75" s="63"/>
      <c r="D75" s="48">
        <v>12</v>
      </c>
      <c r="E75" s="26">
        <f t="shared" si="10"/>
        <v>6093.75</v>
      </c>
      <c r="G75" s="27">
        <v>6093.75</v>
      </c>
    </row>
    <row r="76" spans="1:7" s="17" customFormat="1" ht="45" customHeight="1" x14ac:dyDescent="0.2">
      <c r="A76" s="84"/>
      <c r="B76" s="62" t="s">
        <v>74</v>
      </c>
      <c r="C76" s="63"/>
      <c r="D76" s="48">
        <v>10</v>
      </c>
      <c r="E76" s="26">
        <f>G76-(G76/100*$E$70)</f>
        <v>6168.4322033898306</v>
      </c>
      <c r="G76" s="27">
        <v>6168.4322033898306</v>
      </c>
    </row>
    <row r="77" spans="1:7" s="17" customFormat="1" ht="45" customHeight="1" x14ac:dyDescent="0.2">
      <c r="A77" s="85"/>
      <c r="B77" s="62" t="s">
        <v>75</v>
      </c>
      <c r="C77" s="63"/>
      <c r="D77" s="43">
        <v>10</v>
      </c>
      <c r="E77" s="26">
        <f>G77-(G77/100*$E$70)</f>
        <v>6729.0254237288136</v>
      </c>
      <c r="G77" s="27">
        <v>6729.0254237288136</v>
      </c>
    </row>
    <row r="78" spans="1:7" s="17" customFormat="1" ht="15" x14ac:dyDescent="0.2">
      <c r="A78" s="79" t="s">
        <v>44</v>
      </c>
      <c r="B78" s="64"/>
      <c r="C78" s="64"/>
      <c r="D78" s="64"/>
      <c r="E78" s="65"/>
      <c r="F78" s="15"/>
      <c r="G78" s="7"/>
    </row>
    <row r="79" spans="1:7" s="17" customFormat="1" ht="45" customHeight="1" x14ac:dyDescent="0.2">
      <c r="A79" s="76"/>
      <c r="B79" s="71" t="s">
        <v>45</v>
      </c>
      <c r="C79" s="72"/>
      <c r="D79" s="46">
        <v>10</v>
      </c>
      <c r="E79" s="26">
        <f>G79-(G79/100*$E$70)</f>
        <v>4310.625</v>
      </c>
      <c r="F79" s="45"/>
      <c r="G79" s="27">
        <v>4310.625</v>
      </c>
    </row>
    <row r="80" spans="1:7" s="17" customFormat="1" ht="45" customHeight="1" x14ac:dyDescent="0.2">
      <c r="A80" s="61"/>
      <c r="B80" s="71" t="s">
        <v>46</v>
      </c>
      <c r="C80" s="72"/>
      <c r="D80" s="46">
        <v>10</v>
      </c>
      <c r="E80" s="26">
        <f>G80-(G80/100*$E$70)</f>
        <v>6826.2711864406783</v>
      </c>
      <c r="G80" s="27">
        <v>6826.2711864406783</v>
      </c>
    </row>
    <row r="81" spans="1:7" s="17" customFormat="1" ht="15" x14ac:dyDescent="0.2">
      <c r="A81" s="79" t="s">
        <v>47</v>
      </c>
      <c r="B81" s="64"/>
      <c r="C81" s="64"/>
      <c r="D81" s="64"/>
      <c r="E81" s="65"/>
      <c r="F81" s="15"/>
      <c r="G81" s="12"/>
    </row>
    <row r="82" spans="1:7" s="17" customFormat="1" ht="80.099999999999994" customHeight="1" thickBot="1" x14ac:dyDescent="0.25">
      <c r="A82" s="30"/>
      <c r="B82" s="87" t="s">
        <v>69</v>
      </c>
      <c r="C82" s="88"/>
      <c r="D82" s="47" t="s">
        <v>16</v>
      </c>
      <c r="E82" s="29">
        <f>G82-(G82/100*$E$70)</f>
        <v>1304.2372881355932</v>
      </c>
      <c r="G82" s="27">
        <v>1304.2372881355932</v>
      </c>
    </row>
    <row r="83" spans="1:7" customFormat="1" ht="13.5" thickBot="1" x14ac:dyDescent="0.25">
      <c r="G83" s="12"/>
    </row>
    <row r="84" spans="1:7" s="17" customFormat="1" ht="16.5" thickBot="1" x14ac:dyDescent="0.25">
      <c r="A84" s="56" t="s">
        <v>48</v>
      </c>
      <c r="B84" s="57"/>
      <c r="C84" s="58"/>
      <c r="D84" s="13" t="s">
        <v>3</v>
      </c>
      <c r="E84" s="14"/>
      <c r="F84" s="15"/>
      <c r="G84" s="12"/>
    </row>
    <row r="85" spans="1:7" s="10" customFormat="1" ht="13.5" thickBot="1" x14ac:dyDescent="0.25">
      <c r="G85" s="12"/>
    </row>
    <row r="86" spans="1:7" s="23" customFormat="1" ht="25.5" x14ac:dyDescent="0.2">
      <c r="A86" s="18"/>
      <c r="B86" s="59" t="s">
        <v>4</v>
      </c>
      <c r="C86" s="59"/>
      <c r="D86" s="42" t="s">
        <v>5</v>
      </c>
      <c r="E86" s="20" t="s">
        <v>6</v>
      </c>
      <c r="F86" s="21"/>
      <c r="G86" s="12"/>
    </row>
    <row r="87" spans="1:7" s="17" customFormat="1" ht="39.950000000000003" customHeight="1" x14ac:dyDescent="0.2">
      <c r="A87" s="76"/>
      <c r="B87" s="62" t="s">
        <v>49</v>
      </c>
      <c r="C87" s="63"/>
      <c r="D87" s="40" t="s">
        <v>16</v>
      </c>
      <c r="E87" s="26">
        <f t="shared" ref="E87:E93" si="11">G87-(G87/100*$E$84)</f>
        <v>251.69491525423729</v>
      </c>
      <c r="G87" s="27">
        <v>251.69491525423729</v>
      </c>
    </row>
    <row r="88" spans="1:7" s="17" customFormat="1" ht="39.950000000000003" customHeight="1" x14ac:dyDescent="0.2">
      <c r="A88" s="61"/>
      <c r="B88" s="62" t="s">
        <v>50</v>
      </c>
      <c r="C88" s="63"/>
      <c r="D88" s="40" t="s">
        <v>16</v>
      </c>
      <c r="E88" s="26">
        <f t="shared" si="11"/>
        <v>388.9830508474576</v>
      </c>
      <c r="G88" s="27">
        <v>388.9830508474576</v>
      </c>
    </row>
    <row r="89" spans="1:7" s="17" customFormat="1" ht="39.950000000000003" customHeight="1" x14ac:dyDescent="0.2">
      <c r="A89" s="76"/>
      <c r="B89" s="62" t="s">
        <v>51</v>
      </c>
      <c r="C89" s="63"/>
      <c r="D89" s="40" t="s">
        <v>16</v>
      </c>
      <c r="E89" s="26">
        <f t="shared" si="11"/>
        <v>428.64406779661016</v>
      </c>
      <c r="G89" s="27">
        <v>428.64406779661016</v>
      </c>
    </row>
    <row r="90" spans="1:7" s="17" customFormat="1" ht="39.950000000000003" customHeight="1" x14ac:dyDescent="0.2">
      <c r="A90" s="61"/>
      <c r="B90" s="62" t="s">
        <v>52</v>
      </c>
      <c r="C90" s="63"/>
      <c r="D90" s="40" t="s">
        <v>16</v>
      </c>
      <c r="E90" s="26">
        <f t="shared" si="11"/>
        <v>504.91525423728808</v>
      </c>
      <c r="G90" s="27">
        <v>504.91525423728808</v>
      </c>
    </row>
    <row r="91" spans="1:7" s="17" customFormat="1" ht="60" customHeight="1" x14ac:dyDescent="0.2">
      <c r="A91" s="31"/>
      <c r="B91" s="62" t="s">
        <v>53</v>
      </c>
      <c r="C91" s="63"/>
      <c r="D91" s="40" t="s">
        <v>16</v>
      </c>
      <c r="E91" s="26">
        <f t="shared" si="11"/>
        <v>201.35593220338984</v>
      </c>
      <c r="G91" s="27">
        <v>201.35593220338984</v>
      </c>
    </row>
    <row r="92" spans="1:7" s="17" customFormat="1" ht="60" customHeight="1" x14ac:dyDescent="0.2">
      <c r="A92" s="31"/>
      <c r="B92" s="62" t="s">
        <v>54</v>
      </c>
      <c r="C92" s="63"/>
      <c r="D92" s="40" t="s">
        <v>16</v>
      </c>
      <c r="E92" s="26">
        <f t="shared" si="11"/>
        <v>129.66101694915255</v>
      </c>
      <c r="G92" s="27">
        <v>129.66101694915255</v>
      </c>
    </row>
    <row r="93" spans="1:7" s="17" customFormat="1" ht="60" customHeight="1" thickBot="1" x14ac:dyDescent="0.25">
      <c r="A93" s="30"/>
      <c r="B93" s="82" t="s">
        <v>55</v>
      </c>
      <c r="C93" s="86"/>
      <c r="D93" s="41" t="s">
        <v>16</v>
      </c>
      <c r="E93" s="29">
        <f t="shared" si="11"/>
        <v>1115.0847457627119</v>
      </c>
      <c r="G93" s="27">
        <v>1115.0847457627119</v>
      </c>
    </row>
    <row r="94" spans="1:7" customFormat="1" ht="12.75" x14ac:dyDescent="0.2">
      <c r="G94" s="12"/>
    </row>
    <row r="95" spans="1:7" customFormat="1" ht="12.75" x14ac:dyDescent="0.2">
      <c r="G95" s="12"/>
    </row>
    <row r="96" spans="1:7" s="32" customFormat="1" ht="14.25" x14ac:dyDescent="0.2">
      <c r="A96"/>
      <c r="B96"/>
      <c r="C96"/>
      <c r="G96" s="33"/>
    </row>
    <row r="97" spans="1:7" s="34" customFormat="1" ht="14.25" x14ac:dyDescent="0.2">
      <c r="A97"/>
      <c r="B97"/>
      <c r="C97"/>
      <c r="G97" s="35"/>
    </row>
    <row r="98" spans="1:7" s="36" customFormat="1" ht="16.5" x14ac:dyDescent="0.2">
      <c r="B98"/>
      <c r="C98"/>
      <c r="G98" s="37"/>
    </row>
    <row r="99" spans="1:7" s="36" customFormat="1" ht="16.5" x14ac:dyDescent="0.2">
      <c r="G99" s="37"/>
    </row>
    <row r="100" spans="1:7" s="36" customFormat="1" ht="16.5" x14ac:dyDescent="0.2">
      <c r="G100" s="37"/>
    </row>
    <row r="101" spans="1:7" s="36" customFormat="1" ht="16.5" x14ac:dyDescent="0.2">
      <c r="G101" s="37"/>
    </row>
    <row r="102" spans="1:7" s="36" customFormat="1" ht="16.5" x14ac:dyDescent="0.2">
      <c r="G102" s="37"/>
    </row>
    <row r="103" spans="1:7" s="36" customFormat="1" ht="16.5" x14ac:dyDescent="0.2">
      <c r="G103" s="37"/>
    </row>
    <row r="104" spans="1:7" s="36" customFormat="1" ht="16.5" x14ac:dyDescent="0.2">
      <c r="G104" s="37"/>
    </row>
    <row r="105" spans="1:7" s="36" customFormat="1" ht="16.5" x14ac:dyDescent="0.2">
      <c r="G105" s="37"/>
    </row>
    <row r="106" spans="1:7" s="36" customFormat="1" ht="16.5" x14ac:dyDescent="0.2">
      <c r="G106" s="37"/>
    </row>
    <row r="107" spans="1:7" s="36" customFormat="1" ht="16.5" x14ac:dyDescent="0.2">
      <c r="G107" s="37"/>
    </row>
    <row r="108" spans="1:7" s="36" customFormat="1" ht="16.5" x14ac:dyDescent="0.2">
      <c r="G108" s="37"/>
    </row>
  </sheetData>
  <sheetProtection selectLockedCells="1" selectUnlockedCells="1"/>
  <mergeCells count="95">
    <mergeCell ref="B79:C79"/>
    <mergeCell ref="B93:C93"/>
    <mergeCell ref="A89:A90"/>
    <mergeCell ref="B89:C89"/>
    <mergeCell ref="B90:C90"/>
    <mergeCell ref="B91:C91"/>
    <mergeCell ref="B80:C80"/>
    <mergeCell ref="B77:C77"/>
    <mergeCell ref="B75:C75"/>
    <mergeCell ref="A74:A77"/>
    <mergeCell ref="B92:C92"/>
    <mergeCell ref="B82:C82"/>
    <mergeCell ref="A84:C84"/>
    <mergeCell ref="B86:C86"/>
    <mergeCell ref="A87:A88"/>
    <mergeCell ref="B87:C87"/>
    <mergeCell ref="B88:C88"/>
    <mergeCell ref="A81:E81"/>
    <mergeCell ref="B74:C74"/>
    <mergeCell ref="B76:C76"/>
    <mergeCell ref="A78:E78"/>
    <mergeCell ref="A79:A80"/>
    <mergeCell ref="B57:C57"/>
    <mergeCell ref="B58:C58"/>
    <mergeCell ref="A49:A68"/>
    <mergeCell ref="B49:C49"/>
    <mergeCell ref="B50:C50"/>
    <mergeCell ref="B51:C51"/>
    <mergeCell ref="B52:C52"/>
    <mergeCell ref="B59:C59"/>
    <mergeCell ref="B61:C61"/>
    <mergeCell ref="B62:C62"/>
    <mergeCell ref="B63:C63"/>
    <mergeCell ref="B64:C64"/>
    <mergeCell ref="B65:C65"/>
    <mergeCell ref="B66:C66"/>
    <mergeCell ref="B67:C67"/>
    <mergeCell ref="B68:C68"/>
    <mergeCell ref="A31:A38"/>
    <mergeCell ref="B53:C53"/>
    <mergeCell ref="B54:C54"/>
    <mergeCell ref="B55:C55"/>
    <mergeCell ref="B56:C56"/>
    <mergeCell ref="A39:E39"/>
    <mergeCell ref="A40:A47"/>
    <mergeCell ref="B40:C40"/>
    <mergeCell ref="B41:C41"/>
    <mergeCell ref="B42:C42"/>
    <mergeCell ref="B43:C43"/>
    <mergeCell ref="B44:C44"/>
    <mergeCell ref="B45:C45"/>
    <mergeCell ref="B31:C31"/>
    <mergeCell ref="B32:C32"/>
    <mergeCell ref="B17:E17"/>
    <mergeCell ref="A70:C70"/>
    <mergeCell ref="B60:C60"/>
    <mergeCell ref="B72:C72"/>
    <mergeCell ref="A73:E73"/>
    <mergeCell ref="B20:E20"/>
    <mergeCell ref="B22:E22"/>
    <mergeCell ref="A48:E48"/>
    <mergeCell ref="B34:C34"/>
    <mergeCell ref="B36:C36"/>
    <mergeCell ref="B46:C46"/>
    <mergeCell ref="B47:C47"/>
    <mergeCell ref="B33:C33"/>
    <mergeCell ref="B35:C35"/>
    <mergeCell ref="B37:C37"/>
    <mergeCell ref="B38:C38"/>
    <mergeCell ref="B19:C19"/>
    <mergeCell ref="A30:E30"/>
    <mergeCell ref="B21:C21"/>
    <mergeCell ref="A23:A24"/>
    <mergeCell ref="B23:C23"/>
    <mergeCell ref="A18:A19"/>
    <mergeCell ref="B18:C18"/>
    <mergeCell ref="A26:A29"/>
    <mergeCell ref="B26:C26"/>
    <mergeCell ref="B28:C28"/>
    <mergeCell ref="B29:C29"/>
    <mergeCell ref="B24:C24"/>
    <mergeCell ref="A25:E25"/>
    <mergeCell ref="B27:C27"/>
    <mergeCell ref="A1:E1"/>
    <mergeCell ref="A2:E2"/>
    <mergeCell ref="A3:E3"/>
    <mergeCell ref="A4:E4"/>
    <mergeCell ref="A5:E5"/>
    <mergeCell ref="A9:E9"/>
    <mergeCell ref="A11:C11"/>
    <mergeCell ref="B13:C13"/>
    <mergeCell ref="A15:A16"/>
    <mergeCell ref="B15:C15"/>
    <mergeCell ref="B16:C16"/>
    <mergeCell ref="B14:E14"/>
  </mergeCells>
  <hyperlinks>
    <hyperlink ref="A4" r:id="rId1"/>
  </hyperlinks>
  <pageMargins left="0.39370078740157483" right="0.39370078740157483" top="0.19685039370078741" bottom="0.19685039370078741" header="0.51181102362204722" footer="0.51181102362204722"/>
  <pageSetup paperSize="9" firstPageNumber="0" fitToWidth="0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Счетчики</vt:lpstr>
      <vt:lpstr>Счетчики!Область_печати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Autumn</cp:lastModifiedBy>
  <dcterms:created xsi:type="dcterms:W3CDTF">2018-08-27T13:10:10Z</dcterms:created>
  <dcterms:modified xsi:type="dcterms:W3CDTF">2021-05-26T11:08:34Z</dcterms:modified>
</cp:coreProperties>
</file>