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795"/>
  </bookViews>
  <sheets>
    <sheet name="Счетчики" sheetId="1" r:id="rId1"/>
  </sheets>
  <definedNames>
    <definedName name="_xlnm.Print_Area" localSheetId="0">Счетчики!$A$1:$D$108</definedName>
  </definedNames>
  <calcPr calcId="124519"/>
</workbook>
</file>

<file path=xl/calcChain.xml><?xml version="1.0" encoding="utf-8"?>
<calcChain xmlns="http://schemas.openxmlformats.org/spreadsheetml/2006/main">
  <c r="D35" i="1"/>
  <c r="D32"/>
  <c r="D104" l="1"/>
  <c r="D105"/>
  <c r="D103"/>
  <c r="D98"/>
  <c r="D87"/>
  <c r="D88"/>
  <c r="D79"/>
  <c r="D40"/>
  <c r="D41"/>
  <c r="D42"/>
  <c r="D43"/>
  <c r="D44"/>
  <c r="D45"/>
  <c r="D30"/>
  <c r="D26" l="1"/>
  <c r="D25"/>
  <c r="D24"/>
  <c r="D23"/>
  <c r="D19" l="1"/>
  <c r="D18"/>
  <c r="D17"/>
  <c r="D16"/>
  <c r="D86" l="1"/>
  <c r="D76" l="1"/>
  <c r="D77"/>
  <c r="D78"/>
  <c r="D36" l="1"/>
  <c r="D92" l="1"/>
  <c r="D54" l="1"/>
  <c r="D52"/>
  <c r="D50"/>
  <c r="D38" l="1"/>
  <c r="D46"/>
  <c r="D39"/>
  <c r="D33"/>
  <c r="D57"/>
  <c r="D60"/>
  <c r="D65"/>
  <c r="D66"/>
  <c r="D67"/>
  <c r="D68"/>
  <c r="D69"/>
  <c r="D70"/>
  <c r="D71"/>
  <c r="D72"/>
  <c r="D73"/>
  <c r="D74"/>
  <c r="D75"/>
  <c r="D64"/>
  <c r="D29" l="1"/>
  <c r="D106" l="1"/>
  <c r="D102"/>
  <c r="D101"/>
  <c r="D100"/>
  <c r="D99"/>
  <c r="D97"/>
  <c r="D90"/>
  <c r="D85"/>
  <c r="D62"/>
  <c r="D61"/>
  <c r="D59"/>
  <c r="D58"/>
  <c r="D55"/>
  <c r="D53"/>
  <c r="D51"/>
  <c r="D49"/>
  <c r="D48"/>
  <c r="D27"/>
  <c r="D22"/>
  <c r="D20"/>
  <c r="D15"/>
</calcChain>
</file>

<file path=xl/sharedStrings.xml><?xml version="1.0" encoding="utf-8"?>
<sst xmlns="http://schemas.openxmlformats.org/spreadsheetml/2006/main" count="116" uniqueCount="99">
  <si>
    <t>ООО «Аква-С»</t>
  </si>
  <si>
    <t>Россия, 143960 Московская обл., г. Реутов, ул. Фабричная, д.7</t>
  </si>
  <si>
    <t>Тел./факс: (495) 727-11-91</t>
  </si>
  <si>
    <t>Счетчики воды и тепла ПУЛЬС</t>
  </si>
  <si>
    <t>Скидка %:</t>
  </si>
  <si>
    <t>Модель</t>
  </si>
  <si>
    <t>Кол-во
в уп-ке, шт</t>
  </si>
  <si>
    <t>Цена</t>
  </si>
  <si>
    <t>Базис</t>
  </si>
  <si>
    <t>Счетчики воды крыльчатые Ду 15</t>
  </si>
  <si>
    <t>«ПУЛЬС» 15У-80</t>
  </si>
  <si>
    <t>«ПУЛЬС» 15У-110</t>
  </si>
  <si>
    <t>Счетчики воды крыльчатые Ду 15, с импульсным выходом</t>
  </si>
  <si>
    <t>«ПУЛЬС» 15УИ-80</t>
  </si>
  <si>
    <t>«ПУЛЬС» 15УИ-110</t>
  </si>
  <si>
    <t>«ПУЛЬС» СВК-20У</t>
  </si>
  <si>
    <t>-</t>
  </si>
  <si>
    <t>«ПУЛЬС» СВК-20УИ</t>
  </si>
  <si>
    <t>«ПУЛЬС» СВК-25УИ</t>
  </si>
  <si>
    <t>«ПУЛЬС» СВК-32УИ</t>
  </si>
  <si>
    <t>«ПУЛЬС» СВК-40УИ</t>
  </si>
  <si>
    <t>«ПУЛЬС» СВКМ-25У</t>
  </si>
  <si>
    <t>«ПУЛЬС» СВКМ-25УИ</t>
  </si>
  <si>
    <t>«ПУЛЬС» СВКМ-32У</t>
  </si>
  <si>
    <t>«ПУЛЬС» СВКМ-32УИ</t>
  </si>
  <si>
    <t>«ПУЛЬС» СВКМ-40У</t>
  </si>
  <si>
    <t>«ПУЛЬС» СВКМ-40УИ</t>
  </si>
  <si>
    <t>«ПУЛЬС» СВТ-50Х</t>
  </si>
  <si>
    <t>«ПУЛЬС» СВТ-50Г</t>
  </si>
  <si>
    <t>«ПУЛЬС» СВТ-65Х</t>
  </si>
  <si>
    <t>«ПУЛЬС» СВТ-65Г</t>
  </si>
  <si>
    <t>«ПУЛЬС» СВТ-80Х</t>
  </si>
  <si>
    <t>«ПУЛЬС» СВТ-80Г</t>
  </si>
  <si>
    <t>«ПУЛЬС» СВТ-100Х</t>
  </si>
  <si>
    <t>«ПУЛЬС» СВТ-100Г</t>
  </si>
  <si>
    <t>Счетчики тепла "ПУЛЬС"</t>
  </si>
  <si>
    <t>Счетчики тепла ультразвуковые</t>
  </si>
  <si>
    <r>
      <t xml:space="preserve">«ПУЛЬС» СТК-15
</t>
    </r>
    <r>
      <rPr>
        <sz val="10"/>
        <rFont val="Arial"/>
        <family val="2"/>
        <charset val="204"/>
      </rPr>
      <t>Ультразвуковой, Ду 15
Выход: M-Bus, RS-485, импульсный</t>
    </r>
  </si>
  <si>
    <r>
      <t xml:space="preserve">«ПУЛЬС» СТК-20
</t>
    </r>
    <r>
      <rPr>
        <sz val="10"/>
        <rFont val="Arial"/>
        <family val="2"/>
        <charset val="204"/>
      </rPr>
      <t>Ультразвуковой, Ду 20
Выход: M-Bus, RS-485, импульсный</t>
    </r>
  </si>
  <si>
    <t>Счетчики тепла крыльчатые, одноструйные</t>
  </si>
  <si>
    <r>
      <t xml:space="preserve">«ПУЛЬС» СТА-15
</t>
    </r>
    <r>
      <rPr>
        <sz val="10"/>
        <rFont val="Arial"/>
        <family val="2"/>
        <charset val="204"/>
      </rPr>
      <t>Крыльчатый, Ду 15
Выход: M-Bus, RS-485, импульсный</t>
    </r>
  </si>
  <si>
    <t>Распределители тепла "ПУЛЬС"</t>
  </si>
  <si>
    <t>Комплектующие</t>
  </si>
  <si>
    <t>Присоединительный комплект 1/2"</t>
  </si>
  <si>
    <t>Присоединительный комплект 3/4"</t>
  </si>
  <si>
    <t>Кран под термодатчик 1/2"</t>
  </si>
  <si>
    <t>Кран под термодатчик 3/4"</t>
  </si>
  <si>
    <t>Счетчики воды "ПУЛЬС"</t>
  </si>
  <si>
    <t>www.pulse-engineering.ru, www.aspipe.ru</t>
  </si>
  <si>
    <t>Счетчики воды крыльчатые с модулем (L80/L110)</t>
  </si>
  <si>
    <t>Счетчики воды крыльчатые с модулем LoRaWAN (L80/L110)</t>
  </si>
  <si>
    <t>«ПУЛЬС» СВК-25У</t>
  </si>
  <si>
    <t>«ПУЛЬС» СВК-32У</t>
  </si>
  <si>
    <t>«ПУЛЬС» СВК-40У</t>
  </si>
  <si>
    <t>"ПУЛЬС" УРТ-100</t>
  </si>
  <si>
    <t>«ПУЛЬС» 15У-80-М</t>
  </si>
  <si>
    <t>«ПУЛЬС» 15У-80-L</t>
  </si>
  <si>
    <t>«ПУЛЬС» 15У-80-RS-485</t>
  </si>
  <si>
    <t>«ПУЛЬС» СВТ-50ХИ</t>
  </si>
  <si>
    <t>«ПУЛЬС» СВТ-65ХИ</t>
  </si>
  <si>
    <t>«ПУЛЬС» СВТ-50ГИ</t>
  </si>
  <si>
    <t>«ПУЛЬС» СВТ-65ГИ</t>
  </si>
  <si>
    <t>«ПУЛЬС» СВТ-80ХИ</t>
  </si>
  <si>
    <t>«ПУЛЬС» СВТ-80ГИ</t>
  </si>
  <si>
    <t>«ПУЛЬС» СВТ-100ХИ</t>
  </si>
  <si>
    <t>«ПУЛЬС» СВТ-100ГИ</t>
  </si>
  <si>
    <t>«ПУЛЬС» 15У-80 (k)</t>
  </si>
  <si>
    <t>«ПУЛЬС» 15У-80 Pulse</t>
  </si>
  <si>
    <t>«ПУЛЬС» 15У-110 (k)</t>
  </si>
  <si>
    <t>«ПУЛЬС» 15У-110 Pulse</t>
  </si>
  <si>
    <t>«ПУЛЬС» 15УИ-80 (k)</t>
  </si>
  <si>
    <t>«ПУЛЬС» 15УИ-110 (k)</t>
  </si>
  <si>
    <t>«ПУЛЬС» 15УИ-80 Pulse</t>
  </si>
  <si>
    <t>«ПУЛЬС» 15УИ-110 Pulse</t>
  </si>
  <si>
    <t>«ПУЛЬС» 15У-110-М</t>
  </si>
  <si>
    <t>«ПУЛЬС» 15ЭУ-80-И</t>
  </si>
  <si>
    <t>«ПУЛЬС» 15ЭУ-80-M</t>
  </si>
  <si>
    <t>«ПУЛЬС» 15ЭУ-80-RS-485</t>
  </si>
  <si>
    <t>«ПУЛЬС» 15ЭУ-110-И</t>
  </si>
  <si>
    <t>«ПУЛЬС» 15ЭУ-110-M</t>
  </si>
  <si>
    <t>«ПУЛЬС» 15ЭУ-110-RS-485</t>
  </si>
  <si>
    <t>«ПУЛЬС» 20ЭУ-130-И</t>
  </si>
  <si>
    <t>«ПУЛЬС» 20ЭУ-130-M</t>
  </si>
  <si>
    <t>«ПУЛЬС» 20ЭУ-130-RS-485</t>
  </si>
  <si>
    <t>Счетчики воды крыльчатые одноструйные Ду 20-40 (Pulse)</t>
  </si>
  <si>
    <t>Счетчики воды крыльчатые многоструйные Ду 20-40 (Pulse)</t>
  </si>
  <si>
    <r>
      <t xml:space="preserve">«ПУЛЬС» СТК-15-(i)
</t>
    </r>
    <r>
      <rPr>
        <sz val="10"/>
        <rFont val="Arial"/>
        <family val="2"/>
        <charset val="204"/>
      </rPr>
      <t>Ультразвуковой, Ду 15
Выход: M-Bus, RS-485 с импульсными входами</t>
    </r>
  </si>
  <si>
    <r>
      <t xml:space="preserve">«ПУЛЬС» СТК-20-(i)
</t>
    </r>
    <r>
      <rPr>
        <sz val="10"/>
        <rFont val="Arial"/>
        <family val="2"/>
        <charset val="204"/>
      </rPr>
      <t>Ультразвуковой, Ду 20
Выход: M-Bus, RS-485 с импульсными входами</t>
    </r>
  </si>
  <si>
    <t>Присоединительный комплект 1/2" Пульс</t>
  </si>
  <si>
    <t>Вставка ремонтная Ду 15
L - 80 мм</t>
  </si>
  <si>
    <t>Вставка ремонтная Ду 15
L - 110 мм</t>
  </si>
  <si>
    <t>Элементы питания СТБ</t>
  </si>
  <si>
    <t>Элемент питания СТК</t>
  </si>
  <si>
    <t>Элементы питания СТА</t>
  </si>
  <si>
    <t>«ПУЛЬС» 15У-110-L</t>
  </si>
  <si>
    <t>«ПУЛЬС» 15У-110-RS-485</t>
  </si>
  <si>
    <t>Счетчики воды крыльчатые с модулем RS-485 (L80/L110)</t>
  </si>
  <si>
    <t>Счетчики воды турбинные Ду 50-100 (Pulse)</t>
  </si>
  <si>
    <t>Счетчики воды электронные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</si>
</sst>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4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8"/>
      <color rgb="FF0070C0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0"/>
      <name val="Trebuchet MS"/>
      <family val="2"/>
      <charset val="1"/>
    </font>
    <font>
      <u/>
      <sz val="10"/>
      <color indexed="12"/>
      <name val="Arial"/>
      <family val="2"/>
      <charset val="204"/>
    </font>
    <font>
      <b/>
      <i/>
      <u/>
      <sz val="10"/>
      <color indexed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1"/>
      <name val="Trebuchet MS"/>
      <family val="2"/>
      <charset val="1"/>
    </font>
    <font>
      <sz val="12"/>
      <name val="Trebuchet MS"/>
      <family val="2"/>
      <charset val="1"/>
    </font>
    <font>
      <sz val="10"/>
      <name val="Arial Cyr"/>
      <charset val="204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3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Alignment="1">
      <alignment vertical="center"/>
    </xf>
    <xf numFmtId="0" fontId="0" fillId="0" borderId="0" xfId="0" applyFont="1"/>
    <xf numFmtId="0" fontId="8" fillId="0" borderId="0" xfId="1" applyFont="1" applyFill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Fill="1"/>
    <xf numFmtId="0" fontId="0" fillId="0" borderId="0" xfId="0" applyFont="1" applyFill="1"/>
    <xf numFmtId="0" fontId="12" fillId="0" borderId="0" xfId="0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19" fillId="0" borderId="0" xfId="0" applyFont="1" applyFill="1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5" fillId="0" borderId="28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Стиль 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14</xdr:row>
      <xdr:rowOff>19050</xdr:rowOff>
    </xdr:from>
    <xdr:to>
      <xdr:col>0</xdr:col>
      <xdr:colOff>1260975</xdr:colOff>
      <xdr:row>19</xdr:row>
      <xdr:rowOff>146550</xdr:rowOff>
    </xdr:to>
    <xdr:pic>
      <xdr:nvPicPr>
        <xdr:cNvPr id="2" name="Рисунок 1" descr="t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27051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21</xdr:row>
      <xdr:rowOff>47626</xdr:rowOff>
    </xdr:from>
    <xdr:to>
      <xdr:col>0</xdr:col>
      <xdr:colOff>1282126</xdr:colOff>
      <xdr:row>26</xdr:row>
      <xdr:rowOff>139126</xdr:rowOff>
    </xdr:to>
    <xdr:pic>
      <xdr:nvPicPr>
        <xdr:cNvPr id="5" name="Рисунок 4" descr="4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6" y="6353176"/>
          <a:ext cx="1044000" cy="104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101</xdr:row>
      <xdr:rowOff>66674</xdr:rowOff>
    </xdr:from>
    <xdr:to>
      <xdr:col>0</xdr:col>
      <xdr:colOff>1129575</xdr:colOff>
      <xdr:row>102</xdr:row>
      <xdr:rowOff>330794</xdr:rowOff>
    </xdr:to>
    <xdr:pic>
      <xdr:nvPicPr>
        <xdr:cNvPr id="6" name="Рисунок 5" descr="6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9575" y="27955874"/>
          <a:ext cx="720000" cy="64512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438151</xdr:colOff>
      <xdr:row>99</xdr:row>
      <xdr:rowOff>57148</xdr:rowOff>
    </xdr:from>
    <xdr:to>
      <xdr:col>0</xdr:col>
      <xdr:colOff>1115345</xdr:colOff>
      <xdr:row>100</xdr:row>
      <xdr:rowOff>452323</xdr:rowOff>
    </xdr:to>
    <xdr:pic>
      <xdr:nvPicPr>
        <xdr:cNvPr id="8" name="Рисунок 7" descr="6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8151" y="23231473"/>
          <a:ext cx="677194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96</xdr:row>
      <xdr:rowOff>323850</xdr:rowOff>
    </xdr:from>
    <xdr:to>
      <xdr:col>0</xdr:col>
      <xdr:colOff>1155539</xdr:colOff>
      <xdr:row>98</xdr:row>
      <xdr:rowOff>106200</xdr:rowOff>
    </xdr:to>
    <xdr:pic>
      <xdr:nvPicPr>
        <xdr:cNvPr id="9" name="Рисунок 8" descr="6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1950" y="25688925"/>
          <a:ext cx="793589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103</xdr:row>
      <xdr:rowOff>19050</xdr:rowOff>
    </xdr:from>
    <xdr:to>
      <xdr:col>0</xdr:col>
      <xdr:colOff>1123950</xdr:colOff>
      <xdr:row>105</xdr:row>
      <xdr:rowOff>230886</xdr:rowOff>
    </xdr:to>
    <xdr:pic>
      <xdr:nvPicPr>
        <xdr:cNvPr id="10" name="Рисунок 9" descr="69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14350" y="28670250"/>
          <a:ext cx="609600" cy="707136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523874</xdr:colOff>
      <xdr:row>91</xdr:row>
      <xdr:rowOff>47624</xdr:rowOff>
    </xdr:from>
    <xdr:to>
      <xdr:col>0</xdr:col>
      <xdr:colOff>956540</xdr:colOff>
      <xdr:row>91</xdr:row>
      <xdr:rowOff>983624</xdr:rowOff>
    </xdr:to>
    <xdr:pic>
      <xdr:nvPicPr>
        <xdr:cNvPr id="12" name="Рисунок 11" descr="6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23874" y="35547299"/>
          <a:ext cx="432666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314327</xdr:colOff>
      <xdr:row>89</xdr:row>
      <xdr:rowOff>66674</xdr:rowOff>
    </xdr:from>
    <xdr:to>
      <xdr:col>0</xdr:col>
      <xdr:colOff>1387143</xdr:colOff>
      <xdr:row>89</xdr:row>
      <xdr:rowOff>1085849</xdr:rowOff>
    </xdr:to>
    <xdr:pic>
      <xdr:nvPicPr>
        <xdr:cNvPr id="14" name="Рисунок 13" descr="468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14327" y="22212299"/>
          <a:ext cx="1072816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66</xdr:row>
      <xdr:rowOff>114299</xdr:rowOff>
    </xdr:from>
    <xdr:to>
      <xdr:col>0</xdr:col>
      <xdr:colOff>1468575</xdr:colOff>
      <xdr:row>72</xdr:row>
      <xdr:rowOff>59939</xdr:rowOff>
    </xdr:to>
    <xdr:pic>
      <xdr:nvPicPr>
        <xdr:cNvPr id="16" name="Рисунок 15" descr="83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8575" y="15601949"/>
          <a:ext cx="1440000" cy="108864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49</xdr:row>
      <xdr:rowOff>95250</xdr:rowOff>
    </xdr:from>
    <xdr:to>
      <xdr:col>0</xdr:col>
      <xdr:colOff>1468575</xdr:colOff>
      <xdr:row>52</xdr:row>
      <xdr:rowOff>158700</xdr:rowOff>
    </xdr:to>
    <xdr:pic>
      <xdr:nvPicPr>
        <xdr:cNvPr id="17" name="Рисунок 16" descr="8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8575" y="11163300"/>
          <a:ext cx="1440000" cy="8064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85</xdr:row>
      <xdr:rowOff>171450</xdr:rowOff>
    </xdr:from>
    <xdr:to>
      <xdr:col>0</xdr:col>
      <xdr:colOff>1443802</xdr:colOff>
      <xdr:row>87</xdr:row>
      <xdr:rowOff>61950</xdr:rowOff>
    </xdr:to>
    <xdr:pic>
      <xdr:nvPicPr>
        <xdr:cNvPr id="18" name="Рисунок 17" descr="4079-СТК-15-М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6200" y="20031075"/>
          <a:ext cx="1367602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56</xdr:row>
      <xdr:rowOff>95250</xdr:rowOff>
    </xdr:from>
    <xdr:to>
      <xdr:col>0</xdr:col>
      <xdr:colOff>1400175</xdr:colOff>
      <xdr:row>61</xdr:row>
      <xdr:rowOff>171450</xdr:rowOff>
    </xdr:to>
    <xdr:pic>
      <xdr:nvPicPr>
        <xdr:cNvPr id="19" name="Рисунок 18" descr="0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5725" y="13525500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19052</xdr:colOff>
      <xdr:row>0</xdr:row>
      <xdr:rowOff>209550</xdr:rowOff>
    </xdr:from>
    <xdr:to>
      <xdr:col>1</xdr:col>
      <xdr:colOff>372167</xdr:colOff>
      <xdr:row>3</xdr:row>
      <xdr:rowOff>37275</xdr:rowOff>
    </xdr:to>
    <xdr:pic>
      <xdr:nvPicPr>
        <xdr:cNvPr id="23" name="Рисунок 22" descr="Лого ПУЛЬС-new-color-v.2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9052" y="209550"/>
          <a:ext cx="1858065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31</xdr:row>
      <xdr:rowOff>28575</xdr:rowOff>
    </xdr:from>
    <xdr:to>
      <xdr:col>0</xdr:col>
      <xdr:colOff>1289550</xdr:colOff>
      <xdr:row>32</xdr:row>
      <xdr:rowOff>537075</xdr:rowOff>
    </xdr:to>
    <xdr:pic>
      <xdr:nvPicPr>
        <xdr:cNvPr id="21" name="Рисунок 20" descr="9116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09550" y="67151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34</xdr:row>
      <xdr:rowOff>104775</xdr:rowOff>
    </xdr:from>
    <xdr:to>
      <xdr:col>0</xdr:col>
      <xdr:colOff>1202700</xdr:colOff>
      <xdr:row>35</xdr:row>
      <xdr:rowOff>469275</xdr:rowOff>
    </xdr:to>
    <xdr:pic>
      <xdr:nvPicPr>
        <xdr:cNvPr id="24" name="Рисунок 23" descr="9118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66700" y="8124825"/>
          <a:ext cx="936000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28</xdr:row>
      <xdr:rowOff>28575</xdr:rowOff>
    </xdr:from>
    <xdr:to>
      <xdr:col>0</xdr:col>
      <xdr:colOff>1280025</xdr:colOff>
      <xdr:row>29</xdr:row>
      <xdr:rowOff>537075</xdr:rowOff>
    </xdr:to>
    <xdr:pic>
      <xdr:nvPicPr>
        <xdr:cNvPr id="27" name="Рисунок 26" descr="9129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00025" y="5381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38</xdr:row>
      <xdr:rowOff>161926</xdr:rowOff>
    </xdr:from>
    <xdr:to>
      <xdr:col>0</xdr:col>
      <xdr:colOff>1400775</xdr:colOff>
      <xdr:row>43</xdr:row>
      <xdr:rowOff>190183</xdr:rowOff>
    </xdr:to>
    <xdr:pic>
      <xdr:nvPicPr>
        <xdr:cNvPr id="22" name="Рисунок 21" descr="15ЭУ-110-RS-s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04775" y="9705976"/>
          <a:ext cx="1296000" cy="98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21"/>
  <sheetViews>
    <sheetView tabSelected="1" workbookViewId="0">
      <selection activeCell="D95" sqref="D95"/>
    </sheetView>
  </sheetViews>
  <sheetFormatPr defaultRowHeight="18"/>
  <cols>
    <col min="1" max="1" width="22.5703125" style="36" customWidth="1"/>
    <col min="2" max="2" width="40" style="36" customWidth="1"/>
    <col min="3" max="3" width="14" style="36" customWidth="1"/>
    <col min="4" max="4" width="17.85546875" style="36" customWidth="1"/>
    <col min="5" max="5" width="9" style="36" customWidth="1"/>
    <col min="6" max="6" width="13.42578125" style="37" hidden="1" customWidth="1"/>
    <col min="7" max="16384" width="9.140625" style="36"/>
  </cols>
  <sheetData>
    <row r="1" spans="1:6" s="1" customFormat="1" ht="23.25">
      <c r="A1" s="73" t="s">
        <v>0</v>
      </c>
      <c r="B1" s="73"/>
      <c r="C1" s="73"/>
      <c r="D1" s="73"/>
      <c r="F1" s="2"/>
    </row>
    <row r="2" spans="1:6" s="3" customFormat="1" ht="15">
      <c r="A2" s="74" t="s">
        <v>1</v>
      </c>
      <c r="B2" s="74"/>
      <c r="C2" s="74"/>
      <c r="D2" s="74"/>
      <c r="F2" s="4"/>
    </row>
    <row r="3" spans="1:6" s="3" customFormat="1" ht="15">
      <c r="A3" s="74" t="s">
        <v>2</v>
      </c>
      <c r="B3" s="74"/>
      <c r="C3" s="74"/>
      <c r="D3" s="74"/>
      <c r="F3" s="4"/>
    </row>
    <row r="4" spans="1:6" s="3" customFormat="1" ht="15">
      <c r="A4" s="74" t="s">
        <v>48</v>
      </c>
      <c r="B4" s="74"/>
      <c r="C4" s="74"/>
      <c r="D4" s="74"/>
      <c r="F4" s="4"/>
    </row>
    <row r="5" spans="1:6" s="3" customFormat="1" ht="15">
      <c r="A5" s="75"/>
      <c r="B5" s="75"/>
      <c r="C5" s="75"/>
      <c r="D5" s="75"/>
      <c r="F5" s="4"/>
    </row>
    <row r="6" spans="1:6" customFormat="1" ht="5.0999999999999996" customHeight="1">
      <c r="F6" s="5"/>
    </row>
    <row r="7" spans="1:6" s="7" customFormat="1" ht="15" customHeight="1">
      <c r="A7" s="6"/>
      <c r="B7" s="6"/>
      <c r="C7"/>
      <c r="D7"/>
      <c r="F7" s="5"/>
    </row>
    <row r="8" spans="1:6" customFormat="1" ht="5.0999999999999996" customHeight="1">
      <c r="A8" s="8"/>
      <c r="B8" s="8"/>
      <c r="F8" s="5"/>
    </row>
    <row r="9" spans="1:6" s="9" customFormat="1" ht="20.100000000000001" customHeight="1">
      <c r="A9" s="77" t="s">
        <v>3</v>
      </c>
      <c r="B9" s="77"/>
      <c r="C9" s="77"/>
      <c r="D9" s="77"/>
      <c r="F9" s="10"/>
    </row>
    <row r="10" spans="1:6" s="7" customFormat="1" ht="13.5" thickBot="1">
      <c r="F10" s="11"/>
    </row>
    <row r="11" spans="1:6" s="16" customFormat="1" ht="16.5" thickBot="1">
      <c r="A11" s="60" t="s">
        <v>47</v>
      </c>
      <c r="B11" s="61"/>
      <c r="C11" s="12" t="s">
        <v>4</v>
      </c>
      <c r="D11" s="13">
        <v>0</v>
      </c>
      <c r="E11" s="14"/>
      <c r="F11" s="15"/>
    </row>
    <row r="12" spans="1:6" s="7" customFormat="1" ht="13.5" thickBot="1">
      <c r="F12" s="11"/>
    </row>
    <row r="13" spans="1:6" s="22" customFormat="1" ht="25.5">
      <c r="A13" s="17"/>
      <c r="B13" s="51" t="s">
        <v>5</v>
      </c>
      <c r="C13" s="40" t="s">
        <v>6</v>
      </c>
      <c r="D13" s="19" t="s">
        <v>7</v>
      </c>
      <c r="E13" s="20"/>
      <c r="F13" s="21" t="s">
        <v>8</v>
      </c>
    </row>
    <row r="14" spans="1:6" s="16" customFormat="1" ht="15.75">
      <c r="A14" s="44"/>
      <c r="B14" s="71" t="s">
        <v>9</v>
      </c>
      <c r="C14" s="71"/>
      <c r="D14" s="72"/>
      <c r="E14" s="14"/>
      <c r="F14" s="23"/>
    </row>
    <row r="15" spans="1:6" s="16" customFormat="1" ht="15">
      <c r="A15" s="66"/>
      <c r="B15" s="50" t="s">
        <v>10</v>
      </c>
      <c r="C15" s="43">
        <v>20</v>
      </c>
      <c r="D15" s="25">
        <f t="shared" ref="D15:D20" si="0">F15-(F15/100*$D$11)</f>
        <v>644</v>
      </c>
      <c r="E15" s="14"/>
      <c r="F15" s="26">
        <v>644</v>
      </c>
    </row>
    <row r="16" spans="1:6" s="16" customFormat="1" ht="15">
      <c r="A16" s="66"/>
      <c r="B16" s="50" t="s">
        <v>11</v>
      </c>
      <c r="C16" s="47">
        <v>20</v>
      </c>
      <c r="D16" s="25">
        <f t="shared" si="0"/>
        <v>644</v>
      </c>
      <c r="E16" s="14"/>
      <c r="F16" s="26">
        <v>644</v>
      </c>
    </row>
    <row r="17" spans="1:6" s="16" customFormat="1" ht="15">
      <c r="A17" s="66"/>
      <c r="B17" s="50" t="s">
        <v>66</v>
      </c>
      <c r="C17" s="47">
        <v>20</v>
      </c>
      <c r="D17" s="25">
        <f t="shared" si="0"/>
        <v>733.6</v>
      </c>
      <c r="E17" s="14"/>
      <c r="F17" s="26">
        <v>733.6</v>
      </c>
    </row>
    <row r="18" spans="1:6" s="16" customFormat="1" ht="15">
      <c r="A18" s="66"/>
      <c r="B18" s="50" t="s">
        <v>68</v>
      </c>
      <c r="C18" s="47">
        <v>20</v>
      </c>
      <c r="D18" s="25">
        <f t="shared" si="0"/>
        <v>739.2</v>
      </c>
      <c r="E18" s="14"/>
      <c r="F18" s="26">
        <v>739.2</v>
      </c>
    </row>
    <row r="19" spans="1:6" s="16" customFormat="1" ht="15">
      <c r="A19" s="66"/>
      <c r="B19" s="50" t="s">
        <v>67</v>
      </c>
      <c r="C19" s="47">
        <v>20</v>
      </c>
      <c r="D19" s="25">
        <f t="shared" si="0"/>
        <v>816.2</v>
      </c>
      <c r="E19" s="14"/>
      <c r="F19" s="26">
        <v>816.2</v>
      </c>
    </row>
    <row r="20" spans="1:6" s="16" customFormat="1" ht="15">
      <c r="A20" s="65"/>
      <c r="B20" s="50" t="s">
        <v>69</v>
      </c>
      <c r="C20" s="43">
        <v>20</v>
      </c>
      <c r="D20" s="27">
        <f t="shared" si="0"/>
        <v>826</v>
      </c>
      <c r="E20" s="14"/>
      <c r="F20" s="26">
        <v>826</v>
      </c>
    </row>
    <row r="21" spans="1:6" s="16" customFormat="1" ht="15">
      <c r="A21" s="44"/>
      <c r="B21" s="71" t="s">
        <v>12</v>
      </c>
      <c r="C21" s="71"/>
      <c r="D21" s="72"/>
      <c r="E21" s="14"/>
      <c r="F21" s="5"/>
    </row>
    <row r="22" spans="1:6" s="16" customFormat="1" ht="15">
      <c r="A22" s="66"/>
      <c r="B22" s="50" t="s">
        <v>13</v>
      </c>
      <c r="C22" s="43">
        <v>20</v>
      </c>
      <c r="D22" s="25">
        <f t="shared" ref="D22:D27" si="1">F22-(F22/100*$D$11)</f>
        <v>882</v>
      </c>
      <c r="E22" s="14"/>
      <c r="F22" s="26">
        <v>882</v>
      </c>
    </row>
    <row r="23" spans="1:6" s="16" customFormat="1" ht="15">
      <c r="A23" s="66"/>
      <c r="B23" s="50" t="s">
        <v>14</v>
      </c>
      <c r="C23" s="47">
        <v>20</v>
      </c>
      <c r="D23" s="25">
        <f t="shared" si="1"/>
        <v>882</v>
      </c>
      <c r="E23" s="14"/>
      <c r="F23" s="26">
        <v>882</v>
      </c>
    </row>
    <row r="24" spans="1:6" s="16" customFormat="1" ht="15">
      <c r="A24" s="66"/>
      <c r="B24" s="50" t="s">
        <v>70</v>
      </c>
      <c r="C24" s="47">
        <v>20</v>
      </c>
      <c r="D24" s="25">
        <f t="shared" si="1"/>
        <v>911.4</v>
      </c>
      <c r="E24" s="14"/>
      <c r="F24" s="26">
        <v>911.4</v>
      </c>
    </row>
    <row r="25" spans="1:6" s="16" customFormat="1" ht="15">
      <c r="A25" s="66"/>
      <c r="B25" s="50" t="s">
        <v>71</v>
      </c>
      <c r="C25" s="47">
        <v>20</v>
      </c>
      <c r="D25" s="25">
        <f t="shared" si="1"/>
        <v>917</v>
      </c>
      <c r="E25" s="14"/>
      <c r="F25" s="26">
        <v>917</v>
      </c>
    </row>
    <row r="26" spans="1:6" s="16" customFormat="1" ht="15">
      <c r="A26" s="66"/>
      <c r="B26" s="50" t="s">
        <v>72</v>
      </c>
      <c r="C26" s="47">
        <v>20</v>
      </c>
      <c r="D26" s="25">
        <f t="shared" si="1"/>
        <v>938</v>
      </c>
      <c r="E26" s="14"/>
      <c r="F26" s="26">
        <v>938</v>
      </c>
    </row>
    <row r="27" spans="1:6" s="16" customFormat="1" ht="15">
      <c r="A27" s="65"/>
      <c r="B27" s="50" t="s">
        <v>73</v>
      </c>
      <c r="C27" s="41">
        <v>20</v>
      </c>
      <c r="D27" s="27">
        <f t="shared" si="1"/>
        <v>947.8</v>
      </c>
      <c r="E27" s="14"/>
      <c r="F27" s="26">
        <v>947.8</v>
      </c>
    </row>
    <row r="28" spans="1:6" s="16" customFormat="1" ht="15">
      <c r="A28" s="44"/>
      <c r="B28" s="71" t="s">
        <v>49</v>
      </c>
      <c r="C28" s="71"/>
      <c r="D28" s="72"/>
      <c r="E28" s="14"/>
      <c r="F28" s="5"/>
    </row>
    <row r="29" spans="1:6" s="16" customFormat="1" ht="45" customHeight="1">
      <c r="A29" s="58"/>
      <c r="B29" s="50" t="s">
        <v>55</v>
      </c>
      <c r="C29" s="43">
        <v>20</v>
      </c>
      <c r="D29" s="25">
        <f>F29-(F29/100*$D$11)</f>
        <v>759.99993999999992</v>
      </c>
      <c r="E29" s="14"/>
      <c r="F29" s="26">
        <v>759.99993999999992</v>
      </c>
    </row>
    <row r="30" spans="1:6" s="16" customFormat="1" ht="45" customHeight="1">
      <c r="A30" s="65"/>
      <c r="B30" s="50" t="s">
        <v>74</v>
      </c>
      <c r="C30" s="47">
        <v>20</v>
      </c>
      <c r="D30" s="25">
        <f>F30-(F30/100*$D$11)</f>
        <v>770</v>
      </c>
      <c r="E30" s="14"/>
      <c r="F30" s="26">
        <v>770</v>
      </c>
    </row>
    <row r="31" spans="1:6" s="16" customFormat="1" ht="15" customHeight="1">
      <c r="A31" s="44"/>
      <c r="B31" s="71" t="s">
        <v>50</v>
      </c>
      <c r="C31" s="71"/>
      <c r="D31" s="72"/>
      <c r="E31" s="14"/>
      <c r="F31" s="5"/>
    </row>
    <row r="32" spans="1:6" s="16" customFormat="1" ht="45" customHeight="1">
      <c r="A32" s="58"/>
      <c r="B32" s="50" t="s">
        <v>56</v>
      </c>
      <c r="C32" s="47">
        <v>20</v>
      </c>
      <c r="D32" s="25">
        <f>F32-(F32/100*$D$11)</f>
        <v>3083.9999399999997</v>
      </c>
      <c r="E32" s="14"/>
      <c r="F32" s="26">
        <v>3083.9999399999997</v>
      </c>
    </row>
    <row r="33" spans="1:6" s="16" customFormat="1" ht="45" customHeight="1">
      <c r="A33" s="65"/>
      <c r="B33" s="50" t="s">
        <v>94</v>
      </c>
      <c r="C33" s="43">
        <v>20</v>
      </c>
      <c r="D33" s="25">
        <f>F33-(F33/100*$D$11)</f>
        <v>3094</v>
      </c>
      <c r="E33" s="14"/>
      <c r="F33" s="26">
        <v>3094</v>
      </c>
    </row>
    <row r="34" spans="1:6" s="16" customFormat="1" ht="15" customHeight="1">
      <c r="A34" s="70" t="s">
        <v>96</v>
      </c>
      <c r="B34" s="71"/>
      <c r="C34" s="71"/>
      <c r="D34" s="72"/>
      <c r="E34" s="14"/>
      <c r="F34" s="5"/>
    </row>
    <row r="35" spans="1:6" s="16" customFormat="1" ht="45" customHeight="1">
      <c r="A35" s="58"/>
      <c r="B35" s="50" t="s">
        <v>57</v>
      </c>
      <c r="C35" s="47">
        <v>20</v>
      </c>
      <c r="D35" s="25">
        <f>F35-(F35/100*$D$11)</f>
        <v>3673.9999800000001</v>
      </c>
      <c r="E35" s="14"/>
      <c r="F35" s="26">
        <v>3673.9999800000001</v>
      </c>
    </row>
    <row r="36" spans="1:6" s="16" customFormat="1" ht="45" customHeight="1">
      <c r="A36" s="65"/>
      <c r="B36" s="50" t="s">
        <v>95</v>
      </c>
      <c r="C36" s="47">
        <v>20</v>
      </c>
      <c r="D36" s="25">
        <f>F36-(F36/100*$D$11)</f>
        <v>3683.9999979999998</v>
      </c>
      <c r="E36" s="14"/>
      <c r="F36" s="26">
        <v>3683.9999979999998</v>
      </c>
    </row>
    <row r="37" spans="1:6" s="16" customFormat="1" ht="15">
      <c r="A37" s="62" t="s">
        <v>98</v>
      </c>
      <c r="B37" s="63"/>
      <c r="C37" s="63"/>
      <c r="D37" s="64"/>
      <c r="E37" s="14"/>
      <c r="F37" s="5"/>
    </row>
    <row r="38" spans="1:6" s="16" customFormat="1" ht="15">
      <c r="A38" s="58"/>
      <c r="B38" s="50" t="s">
        <v>75</v>
      </c>
      <c r="C38" s="43">
        <v>20</v>
      </c>
      <c r="D38" s="25">
        <f>F38-(F38/100*$D$11)</f>
        <v>2345</v>
      </c>
      <c r="E38" s="14"/>
      <c r="F38" s="26">
        <v>2345</v>
      </c>
    </row>
    <row r="39" spans="1:6" s="16" customFormat="1" ht="15">
      <c r="A39" s="66"/>
      <c r="B39" s="50" t="s">
        <v>76</v>
      </c>
      <c r="C39" s="47">
        <v>20</v>
      </c>
      <c r="D39" s="25">
        <f t="shared" ref="D39:D46" si="2">F39-(F39/100*$D$11)</f>
        <v>2345</v>
      </c>
      <c r="E39" s="14"/>
      <c r="F39" s="26">
        <v>2345</v>
      </c>
    </row>
    <row r="40" spans="1:6" s="16" customFormat="1" ht="15">
      <c r="A40" s="66"/>
      <c r="B40" s="50" t="s">
        <v>77</v>
      </c>
      <c r="C40" s="47">
        <v>20</v>
      </c>
      <c r="D40" s="25">
        <f t="shared" ref="D40:D45" si="3">F40-(F40/100*$D$11)</f>
        <v>2345</v>
      </c>
      <c r="E40" s="14"/>
      <c r="F40" s="26">
        <v>2345</v>
      </c>
    </row>
    <row r="41" spans="1:6" s="16" customFormat="1" ht="15">
      <c r="A41" s="66"/>
      <c r="B41" s="50" t="s">
        <v>78</v>
      </c>
      <c r="C41" s="47">
        <v>20</v>
      </c>
      <c r="D41" s="25">
        <f t="shared" si="3"/>
        <v>2345</v>
      </c>
      <c r="E41" s="14"/>
      <c r="F41" s="26">
        <v>2345</v>
      </c>
    </row>
    <row r="42" spans="1:6" s="16" customFormat="1" ht="15">
      <c r="A42" s="66"/>
      <c r="B42" s="50" t="s">
        <v>79</v>
      </c>
      <c r="C42" s="47">
        <v>20</v>
      </c>
      <c r="D42" s="25">
        <f t="shared" si="3"/>
        <v>2345</v>
      </c>
      <c r="E42" s="14"/>
      <c r="F42" s="26">
        <v>2345</v>
      </c>
    </row>
    <row r="43" spans="1:6" s="16" customFormat="1" ht="15">
      <c r="A43" s="66"/>
      <c r="B43" s="50" t="s">
        <v>80</v>
      </c>
      <c r="C43" s="47">
        <v>20</v>
      </c>
      <c r="D43" s="25">
        <f t="shared" si="3"/>
        <v>2345</v>
      </c>
      <c r="E43" s="14"/>
      <c r="F43" s="26">
        <v>2345</v>
      </c>
    </row>
    <row r="44" spans="1:6" s="16" customFormat="1" ht="15">
      <c r="A44" s="66"/>
      <c r="B44" s="50" t="s">
        <v>81</v>
      </c>
      <c r="C44" s="47">
        <v>20</v>
      </c>
      <c r="D44" s="25">
        <f t="shared" si="3"/>
        <v>2588.6</v>
      </c>
      <c r="E44" s="14"/>
      <c r="F44" s="26">
        <v>2588.6</v>
      </c>
    </row>
    <row r="45" spans="1:6" s="16" customFormat="1" ht="15">
      <c r="A45" s="66"/>
      <c r="B45" s="50" t="s">
        <v>82</v>
      </c>
      <c r="C45" s="47">
        <v>20</v>
      </c>
      <c r="D45" s="25">
        <f t="shared" si="3"/>
        <v>2588.6</v>
      </c>
      <c r="E45" s="14"/>
      <c r="F45" s="26">
        <v>2588.6</v>
      </c>
    </row>
    <row r="46" spans="1:6" s="16" customFormat="1" ht="15">
      <c r="A46" s="65"/>
      <c r="B46" s="50" t="s">
        <v>83</v>
      </c>
      <c r="C46" s="47">
        <v>20</v>
      </c>
      <c r="D46" s="25">
        <f t="shared" si="2"/>
        <v>2588.6</v>
      </c>
      <c r="E46" s="14"/>
      <c r="F46" s="26">
        <v>2588.6</v>
      </c>
    </row>
    <row r="47" spans="1:6" s="16" customFormat="1" ht="15">
      <c r="A47" s="62" t="s">
        <v>84</v>
      </c>
      <c r="B47" s="63"/>
      <c r="C47" s="63"/>
      <c r="D47" s="64"/>
      <c r="E47" s="14"/>
      <c r="F47" s="5"/>
    </row>
    <row r="48" spans="1:6" s="16" customFormat="1" ht="20.100000000000001" customHeight="1">
      <c r="A48" s="57"/>
      <c r="B48" s="50" t="s">
        <v>15</v>
      </c>
      <c r="C48" s="41">
        <v>20</v>
      </c>
      <c r="D48" s="25">
        <f t="shared" ref="D48:D53" si="4">F48-(F48/100*$D$11)</f>
        <v>1425.76</v>
      </c>
      <c r="E48" s="14"/>
      <c r="F48" s="26">
        <v>1425.76</v>
      </c>
    </row>
    <row r="49" spans="1:6" s="16" customFormat="1" ht="20.100000000000001" customHeight="1">
      <c r="A49" s="57"/>
      <c r="B49" s="50" t="s">
        <v>17</v>
      </c>
      <c r="C49" s="41">
        <v>20</v>
      </c>
      <c r="D49" s="25">
        <f t="shared" si="4"/>
        <v>1547.7000000000003</v>
      </c>
      <c r="E49" s="14"/>
      <c r="F49" s="26">
        <v>1547.7000000000003</v>
      </c>
    </row>
    <row r="50" spans="1:6" s="16" customFormat="1" ht="20.100000000000001" customHeight="1">
      <c r="A50" s="57"/>
      <c r="B50" s="50" t="s">
        <v>51</v>
      </c>
      <c r="C50" s="43">
        <v>10</v>
      </c>
      <c r="D50" s="25">
        <f t="shared" si="4"/>
        <v>3864.5600000000004</v>
      </c>
      <c r="E50" s="14"/>
      <c r="F50" s="26">
        <v>3864.5600000000004</v>
      </c>
    </row>
    <row r="51" spans="1:6" s="16" customFormat="1" ht="20.100000000000001" customHeight="1">
      <c r="A51" s="57"/>
      <c r="B51" s="50" t="s">
        <v>18</v>
      </c>
      <c r="C51" s="41">
        <v>10</v>
      </c>
      <c r="D51" s="25">
        <f t="shared" si="4"/>
        <v>3986.5</v>
      </c>
      <c r="E51" s="14"/>
      <c r="F51" s="26">
        <v>3986.5</v>
      </c>
    </row>
    <row r="52" spans="1:6" s="16" customFormat="1" ht="20.100000000000001" customHeight="1">
      <c r="A52" s="57"/>
      <c r="B52" s="50" t="s">
        <v>52</v>
      </c>
      <c r="C52" s="43">
        <v>5</v>
      </c>
      <c r="D52" s="25">
        <f t="shared" si="4"/>
        <v>4614.9600000000009</v>
      </c>
      <c r="E52" s="14"/>
      <c r="F52" s="26">
        <v>4614.9600000000009</v>
      </c>
    </row>
    <row r="53" spans="1:6" s="16" customFormat="1" ht="20.100000000000001" customHeight="1">
      <c r="A53" s="57"/>
      <c r="B53" s="50" t="s">
        <v>19</v>
      </c>
      <c r="C53" s="41">
        <v>5</v>
      </c>
      <c r="D53" s="25">
        <f t="shared" si="4"/>
        <v>4896.3600000000006</v>
      </c>
      <c r="E53" s="14"/>
      <c r="F53" s="26">
        <v>4896.3600000000006</v>
      </c>
    </row>
    <row r="54" spans="1:6" s="16" customFormat="1" ht="20.100000000000001" customHeight="1">
      <c r="A54" s="57"/>
      <c r="B54" s="50" t="s">
        <v>53</v>
      </c>
      <c r="C54" s="43">
        <v>3</v>
      </c>
      <c r="D54" s="25">
        <f t="shared" ref="D54" si="5">F54-(F54/100*$D$11)</f>
        <v>6791.1200000000017</v>
      </c>
      <c r="E54" s="14"/>
      <c r="F54" s="26">
        <v>6791.1200000000017</v>
      </c>
    </row>
    <row r="55" spans="1:6" s="16" customFormat="1" ht="20.100000000000001" customHeight="1">
      <c r="A55" s="57"/>
      <c r="B55" s="50" t="s">
        <v>20</v>
      </c>
      <c r="C55" s="41">
        <v>3</v>
      </c>
      <c r="D55" s="25">
        <f t="shared" ref="D55" si="6">F55-(F55/100*$D$11)</f>
        <v>7072.5200000000013</v>
      </c>
      <c r="E55" s="14"/>
      <c r="F55" s="26">
        <v>7072.5200000000013</v>
      </c>
    </row>
    <row r="56" spans="1:6" s="16" customFormat="1" ht="15">
      <c r="A56" s="62" t="s">
        <v>85</v>
      </c>
      <c r="B56" s="63"/>
      <c r="C56" s="63"/>
      <c r="D56" s="64"/>
      <c r="E56" s="14"/>
      <c r="F56" s="5"/>
    </row>
    <row r="57" spans="1:6" s="16" customFormat="1" ht="20.100000000000001" customHeight="1">
      <c r="A57" s="57"/>
      <c r="B57" s="50" t="s">
        <v>21</v>
      </c>
      <c r="C57" s="41">
        <v>5</v>
      </c>
      <c r="D57" s="25">
        <f>F57-(F57/100*$D$11)</f>
        <v>3526.8800000000006</v>
      </c>
      <c r="E57" s="14"/>
      <c r="F57" s="26">
        <v>3526.8800000000006</v>
      </c>
    </row>
    <row r="58" spans="1:6" s="16" customFormat="1" ht="20.100000000000001" customHeight="1">
      <c r="A58" s="57"/>
      <c r="B58" s="50" t="s">
        <v>22</v>
      </c>
      <c r="C58" s="41">
        <v>5</v>
      </c>
      <c r="D58" s="25">
        <f t="shared" ref="D58:D59" si="7">F58-(F58/100*$D$11)</f>
        <v>3808.28</v>
      </c>
      <c r="E58" s="14"/>
      <c r="F58" s="26">
        <v>3808.28</v>
      </c>
    </row>
    <row r="59" spans="1:6" s="16" customFormat="1" ht="20.100000000000001" customHeight="1">
      <c r="A59" s="57"/>
      <c r="B59" s="50" t="s">
        <v>23</v>
      </c>
      <c r="C59" s="41">
        <v>5</v>
      </c>
      <c r="D59" s="25">
        <f t="shared" si="7"/>
        <v>4089.6800000000003</v>
      </c>
      <c r="E59" s="14"/>
      <c r="F59" s="26">
        <v>4089.6800000000003</v>
      </c>
    </row>
    <row r="60" spans="1:6" s="16" customFormat="1" ht="20.100000000000001" customHeight="1">
      <c r="A60" s="57"/>
      <c r="B60" s="50" t="s">
        <v>24</v>
      </c>
      <c r="C60" s="41">
        <v>5</v>
      </c>
      <c r="D60" s="25">
        <f>F60-(F60/100*$D$11)</f>
        <v>4371.08</v>
      </c>
      <c r="E60" s="14"/>
      <c r="F60" s="26">
        <v>4371.08</v>
      </c>
    </row>
    <row r="61" spans="1:6" s="16" customFormat="1" ht="20.100000000000001" customHeight="1">
      <c r="A61" s="57"/>
      <c r="B61" s="50" t="s">
        <v>25</v>
      </c>
      <c r="C61" s="41">
        <v>3</v>
      </c>
      <c r="D61" s="25">
        <f t="shared" ref="D61:D62" si="8">F61-(F61/100*$D$11)</f>
        <v>6228.3200000000006</v>
      </c>
      <c r="E61" s="14"/>
      <c r="F61" s="26">
        <v>6228.3200000000006</v>
      </c>
    </row>
    <row r="62" spans="1:6" s="16" customFormat="1" ht="20.100000000000001" customHeight="1">
      <c r="A62" s="57"/>
      <c r="B62" s="50" t="s">
        <v>26</v>
      </c>
      <c r="C62" s="41">
        <v>3</v>
      </c>
      <c r="D62" s="25">
        <f t="shared" si="8"/>
        <v>6509.72</v>
      </c>
      <c r="E62" s="14"/>
      <c r="F62" s="26">
        <v>6509.72</v>
      </c>
    </row>
    <row r="63" spans="1:6" customFormat="1" ht="15">
      <c r="A63" s="62" t="s">
        <v>97</v>
      </c>
      <c r="B63" s="63"/>
      <c r="C63" s="63"/>
      <c r="D63" s="64"/>
      <c r="F63" s="5"/>
    </row>
    <row r="64" spans="1:6" s="16" customFormat="1" ht="15" customHeight="1">
      <c r="A64" s="57"/>
      <c r="B64" s="50" t="s">
        <v>27</v>
      </c>
      <c r="C64" s="41">
        <v>1</v>
      </c>
      <c r="D64" s="25">
        <f>F64-(F64/100*$D$11)</f>
        <v>7691.6</v>
      </c>
      <c r="E64" s="14"/>
      <c r="F64" s="26">
        <v>7691.6</v>
      </c>
    </row>
    <row r="65" spans="1:6" s="16" customFormat="1" ht="15" customHeight="1">
      <c r="A65" s="57"/>
      <c r="B65" s="50" t="s">
        <v>28</v>
      </c>
      <c r="C65" s="41">
        <v>1</v>
      </c>
      <c r="D65" s="25">
        <f t="shared" ref="D65:D75" si="9">F65-(F65/100*$D$11)</f>
        <v>9098.6000000000022</v>
      </c>
      <c r="E65" s="14"/>
      <c r="F65" s="26">
        <v>9098.6000000000022</v>
      </c>
    </row>
    <row r="66" spans="1:6" s="16" customFormat="1" ht="15" customHeight="1">
      <c r="A66" s="57"/>
      <c r="B66" s="50" t="s">
        <v>58</v>
      </c>
      <c r="C66" s="41">
        <v>1</v>
      </c>
      <c r="D66" s="25">
        <f t="shared" si="9"/>
        <v>7973</v>
      </c>
      <c r="E66" s="14"/>
      <c r="F66" s="26">
        <v>7973</v>
      </c>
    </row>
    <row r="67" spans="1:6" s="16" customFormat="1" ht="15" customHeight="1">
      <c r="A67" s="57"/>
      <c r="B67" s="50" t="s">
        <v>60</v>
      </c>
      <c r="C67" s="41">
        <v>1</v>
      </c>
      <c r="D67" s="25">
        <f t="shared" si="9"/>
        <v>9380</v>
      </c>
      <c r="E67" s="14"/>
      <c r="F67" s="26">
        <v>9380</v>
      </c>
    </row>
    <row r="68" spans="1:6" s="16" customFormat="1" ht="15" customHeight="1">
      <c r="A68" s="57"/>
      <c r="B68" s="50" t="s">
        <v>29</v>
      </c>
      <c r="C68" s="41">
        <v>1</v>
      </c>
      <c r="D68" s="25">
        <f t="shared" si="9"/>
        <v>8442</v>
      </c>
      <c r="E68" s="14"/>
      <c r="F68" s="26">
        <v>8442</v>
      </c>
    </row>
    <row r="69" spans="1:6" s="16" customFormat="1" ht="15" customHeight="1">
      <c r="A69" s="57"/>
      <c r="B69" s="50" t="s">
        <v>30</v>
      </c>
      <c r="C69" s="41">
        <v>1</v>
      </c>
      <c r="D69" s="25">
        <f t="shared" si="9"/>
        <v>9849.0000000000018</v>
      </c>
      <c r="E69" s="14"/>
      <c r="F69" s="26">
        <v>9849.0000000000018</v>
      </c>
    </row>
    <row r="70" spans="1:6" s="16" customFormat="1" ht="15" customHeight="1">
      <c r="A70" s="57"/>
      <c r="B70" s="50" t="s">
        <v>59</v>
      </c>
      <c r="C70" s="41">
        <v>1</v>
      </c>
      <c r="D70" s="25">
        <f t="shared" si="9"/>
        <v>8723.4</v>
      </c>
      <c r="E70" s="14"/>
      <c r="F70" s="26">
        <v>8723.4</v>
      </c>
    </row>
    <row r="71" spans="1:6" s="16" customFormat="1" ht="15" customHeight="1">
      <c r="A71" s="57"/>
      <c r="B71" s="50" t="s">
        <v>61</v>
      </c>
      <c r="C71" s="41">
        <v>1</v>
      </c>
      <c r="D71" s="25">
        <f t="shared" si="9"/>
        <v>10130.4</v>
      </c>
      <c r="E71" s="14"/>
      <c r="F71" s="26">
        <v>10130.4</v>
      </c>
    </row>
    <row r="72" spans="1:6" s="16" customFormat="1" ht="15" customHeight="1">
      <c r="A72" s="57"/>
      <c r="B72" s="50" t="s">
        <v>31</v>
      </c>
      <c r="C72" s="41">
        <v>1</v>
      </c>
      <c r="D72" s="25">
        <f t="shared" si="9"/>
        <v>9473.8000000000011</v>
      </c>
      <c r="E72" s="14"/>
      <c r="F72" s="26">
        <v>9473.8000000000011</v>
      </c>
    </row>
    <row r="73" spans="1:6" s="16" customFormat="1" ht="15" customHeight="1">
      <c r="A73" s="57"/>
      <c r="B73" s="50" t="s">
        <v>32</v>
      </c>
      <c r="C73" s="41">
        <v>1</v>
      </c>
      <c r="D73" s="25">
        <f t="shared" si="9"/>
        <v>10974.6</v>
      </c>
      <c r="E73" s="14"/>
      <c r="F73" s="26">
        <v>10974.6</v>
      </c>
    </row>
    <row r="74" spans="1:6" s="16" customFormat="1" ht="15" customHeight="1">
      <c r="A74" s="57"/>
      <c r="B74" s="50" t="s">
        <v>62</v>
      </c>
      <c r="C74" s="41">
        <v>1</v>
      </c>
      <c r="D74" s="25">
        <f t="shared" si="9"/>
        <v>9755.2000000000007</v>
      </c>
      <c r="E74" s="14"/>
      <c r="F74" s="26">
        <v>9755.2000000000007</v>
      </c>
    </row>
    <row r="75" spans="1:6" s="16" customFormat="1" ht="15" customHeight="1">
      <c r="A75" s="57"/>
      <c r="B75" s="50" t="s">
        <v>63</v>
      </c>
      <c r="C75" s="41">
        <v>1</v>
      </c>
      <c r="D75" s="25">
        <f t="shared" si="9"/>
        <v>11256</v>
      </c>
      <c r="E75" s="14"/>
      <c r="F75" s="26">
        <v>11256</v>
      </c>
    </row>
    <row r="76" spans="1:6" s="16" customFormat="1" ht="15" customHeight="1">
      <c r="A76" s="58"/>
      <c r="B76" s="50" t="s">
        <v>33</v>
      </c>
      <c r="C76" s="47">
        <v>1</v>
      </c>
      <c r="D76" s="25">
        <f t="shared" ref="D76:D79" si="10">F76-(F76/100*$D$11)</f>
        <v>10880.8</v>
      </c>
      <c r="E76" s="14"/>
      <c r="F76" s="26">
        <v>10880.8</v>
      </c>
    </row>
    <row r="77" spans="1:6" s="16" customFormat="1" ht="15" customHeight="1">
      <c r="A77" s="58"/>
      <c r="B77" s="50" t="s">
        <v>34</v>
      </c>
      <c r="C77" s="47">
        <v>1</v>
      </c>
      <c r="D77" s="25">
        <f t="shared" si="10"/>
        <v>12756.800000000001</v>
      </c>
      <c r="E77" s="14"/>
      <c r="F77" s="26">
        <v>12756.800000000001</v>
      </c>
    </row>
    <row r="78" spans="1:6" s="16" customFormat="1" ht="15" customHeight="1">
      <c r="A78" s="58"/>
      <c r="B78" s="50" t="s">
        <v>64</v>
      </c>
      <c r="C78" s="47">
        <v>1</v>
      </c>
      <c r="D78" s="25">
        <f t="shared" si="10"/>
        <v>11162.2</v>
      </c>
      <c r="E78" s="14"/>
      <c r="F78" s="26">
        <v>11162.2</v>
      </c>
    </row>
    <row r="79" spans="1:6" s="16" customFormat="1" ht="15.75" customHeight="1" thickBot="1">
      <c r="A79" s="59"/>
      <c r="B79" s="49" t="s">
        <v>65</v>
      </c>
      <c r="C79" s="42">
        <v>1</v>
      </c>
      <c r="D79" s="28">
        <f t="shared" si="10"/>
        <v>13038.2</v>
      </c>
      <c r="E79" s="14"/>
      <c r="F79" s="26">
        <v>13038.2</v>
      </c>
    </row>
    <row r="80" spans="1:6" customFormat="1" ht="13.5" thickBot="1">
      <c r="F80" s="5"/>
    </row>
    <row r="81" spans="1:6" s="16" customFormat="1" ht="16.5" thickBot="1">
      <c r="A81" s="60" t="s">
        <v>35</v>
      </c>
      <c r="B81" s="61"/>
      <c r="C81" s="12" t="s">
        <v>4</v>
      </c>
      <c r="D81" s="13">
        <v>0</v>
      </c>
      <c r="E81" s="14"/>
      <c r="F81" s="5"/>
    </row>
    <row r="82" spans="1:6" s="9" customFormat="1" ht="13.5" thickBot="1">
      <c r="F82" s="5"/>
    </row>
    <row r="83" spans="1:6" s="22" customFormat="1" ht="25.5">
      <c r="A83" s="17"/>
      <c r="B83" s="51" t="s">
        <v>5</v>
      </c>
      <c r="C83" s="18" t="s">
        <v>6</v>
      </c>
      <c r="D83" s="19" t="s">
        <v>7</v>
      </c>
      <c r="E83" s="20"/>
      <c r="F83" s="5"/>
    </row>
    <row r="84" spans="1:6" s="16" customFormat="1" ht="15">
      <c r="A84" s="62" t="s">
        <v>36</v>
      </c>
      <c r="B84" s="63"/>
      <c r="C84" s="63"/>
      <c r="D84" s="64"/>
      <c r="E84" s="14"/>
      <c r="F84" s="5"/>
    </row>
    <row r="85" spans="1:6" s="16" customFormat="1" ht="45" customHeight="1">
      <c r="A85" s="55"/>
      <c r="B85" s="50" t="s">
        <v>37</v>
      </c>
      <c r="C85" s="24">
        <v>12</v>
      </c>
      <c r="D85" s="25">
        <f t="shared" ref="D85:D86" si="11">F85-(F85/100*$D$81)</f>
        <v>4893</v>
      </c>
      <c r="F85" s="26">
        <v>4893</v>
      </c>
    </row>
    <row r="86" spans="1:6" s="16" customFormat="1" ht="45" customHeight="1">
      <c r="A86" s="56"/>
      <c r="B86" s="50" t="s">
        <v>38</v>
      </c>
      <c r="C86" s="47">
        <v>12</v>
      </c>
      <c r="D86" s="25">
        <f t="shared" si="11"/>
        <v>5344.5</v>
      </c>
      <c r="F86" s="26">
        <v>5344.5</v>
      </c>
    </row>
    <row r="87" spans="1:6" s="16" customFormat="1" ht="60" customHeight="1">
      <c r="A87" s="56"/>
      <c r="B87" s="50" t="s">
        <v>86</v>
      </c>
      <c r="C87" s="47">
        <v>12</v>
      </c>
      <c r="D87" s="25">
        <f t="shared" ref="D87:D88" si="12">F87-(F87/100*$D$81)</f>
        <v>5066.25</v>
      </c>
      <c r="F87" s="26">
        <v>5066.25</v>
      </c>
    </row>
    <row r="88" spans="1:6" s="16" customFormat="1" ht="60" customHeight="1">
      <c r="A88" s="56"/>
      <c r="B88" s="50" t="s">
        <v>87</v>
      </c>
      <c r="C88" s="47">
        <v>12</v>
      </c>
      <c r="D88" s="25">
        <f t="shared" si="12"/>
        <v>5517.75</v>
      </c>
      <c r="F88" s="26">
        <v>5517.75</v>
      </c>
    </row>
    <row r="89" spans="1:6" s="16" customFormat="1" ht="15">
      <c r="A89" s="62" t="s">
        <v>39</v>
      </c>
      <c r="B89" s="63"/>
      <c r="C89" s="63"/>
      <c r="D89" s="64"/>
      <c r="E89" s="14"/>
      <c r="F89"/>
    </row>
    <row r="90" spans="1:6" s="16" customFormat="1" ht="90" customHeight="1">
      <c r="A90" s="48"/>
      <c r="B90" s="50" t="s">
        <v>40</v>
      </c>
      <c r="C90" s="45">
        <v>10</v>
      </c>
      <c r="D90" s="25">
        <f t="shared" ref="D90" si="13">F90-(F90/100*$D$81)</f>
        <v>4123</v>
      </c>
      <c r="E90"/>
      <c r="F90" s="26">
        <v>4123</v>
      </c>
    </row>
    <row r="91" spans="1:6" s="16" customFormat="1" ht="15">
      <c r="A91" s="67" t="s">
        <v>41</v>
      </c>
      <c r="B91" s="68"/>
      <c r="C91" s="68"/>
      <c r="D91" s="69"/>
      <c r="E91" s="14"/>
      <c r="F91" s="5"/>
    </row>
    <row r="92" spans="1:6" s="16" customFormat="1" ht="80.099999999999994" customHeight="1" thickBot="1">
      <c r="A92" s="29"/>
      <c r="B92" s="49" t="s">
        <v>54</v>
      </c>
      <c r="C92" s="46">
        <v>10</v>
      </c>
      <c r="D92" s="28">
        <f t="shared" ref="D92" si="14">F92-(F92/100*$D$81)</f>
        <v>1674.9985000000001</v>
      </c>
      <c r="F92" s="26">
        <v>1674.9985000000001</v>
      </c>
    </row>
    <row r="93" spans="1:6" customFormat="1" ht="13.5" thickBot="1">
      <c r="F93" s="5"/>
    </row>
    <row r="94" spans="1:6" s="16" customFormat="1" ht="16.5" thickBot="1">
      <c r="A94" s="60" t="s">
        <v>42</v>
      </c>
      <c r="B94" s="61"/>
      <c r="C94" s="12" t="s">
        <v>4</v>
      </c>
      <c r="D94" s="13">
        <v>0</v>
      </c>
      <c r="E94" s="14"/>
      <c r="F94" s="5"/>
    </row>
    <row r="95" spans="1:6" s="9" customFormat="1" ht="13.5" thickBot="1">
      <c r="F95" s="5"/>
    </row>
    <row r="96" spans="1:6" s="22" customFormat="1" ht="25.5">
      <c r="A96" s="17"/>
      <c r="B96" s="51" t="s">
        <v>5</v>
      </c>
      <c r="C96" s="39" t="s">
        <v>6</v>
      </c>
      <c r="D96" s="19" t="s">
        <v>7</v>
      </c>
      <c r="E96" s="20"/>
      <c r="F96" s="5"/>
    </row>
    <row r="97" spans="1:6" s="16" customFormat="1" ht="39.950000000000003" customHeight="1">
      <c r="A97" s="58"/>
      <c r="B97" s="50" t="s">
        <v>43</v>
      </c>
      <c r="C97" s="38" t="s">
        <v>16</v>
      </c>
      <c r="D97" s="25">
        <f>F97-(F97/100*$D$94)</f>
        <v>100.00059999999999</v>
      </c>
      <c r="F97" s="26">
        <v>100.00059999999999</v>
      </c>
    </row>
    <row r="98" spans="1:6" s="16" customFormat="1" ht="39.950000000000003" customHeight="1">
      <c r="A98" s="66"/>
      <c r="B98" s="50" t="s">
        <v>88</v>
      </c>
      <c r="C98" s="47" t="s">
        <v>16</v>
      </c>
      <c r="D98" s="25">
        <f t="shared" ref="D98" si="15">F98-(F98/100*$D$94)</f>
        <v>189.99960000000002</v>
      </c>
      <c r="F98" s="26">
        <v>189.99960000000002</v>
      </c>
    </row>
    <row r="99" spans="1:6" s="16" customFormat="1" ht="39.950000000000003" customHeight="1">
      <c r="A99" s="65"/>
      <c r="B99" s="50" t="s">
        <v>44</v>
      </c>
      <c r="C99" s="38" t="s">
        <v>16</v>
      </c>
      <c r="D99" s="25">
        <f>F99-(F99/100*$D$94)</f>
        <v>686.75880000000006</v>
      </c>
      <c r="F99" s="26">
        <v>686.75880000000006</v>
      </c>
    </row>
    <row r="100" spans="1:6" s="16" customFormat="1" ht="39.950000000000003" customHeight="1">
      <c r="A100" s="58"/>
      <c r="B100" s="50" t="s">
        <v>45</v>
      </c>
      <c r="C100" s="38" t="s">
        <v>16</v>
      </c>
      <c r="D100" s="25">
        <f>F100-(F100/100*$D$94)</f>
        <v>323.99920000000003</v>
      </c>
      <c r="F100" s="26">
        <v>323.99920000000003</v>
      </c>
    </row>
    <row r="101" spans="1:6" s="16" customFormat="1" ht="39.950000000000003" customHeight="1">
      <c r="A101" s="65"/>
      <c r="B101" s="50" t="s">
        <v>46</v>
      </c>
      <c r="C101" s="38" t="s">
        <v>16</v>
      </c>
      <c r="D101" s="25">
        <f>F101-(F101/100*$D$94)</f>
        <v>612.67999800000007</v>
      </c>
      <c r="F101" s="26">
        <v>612.67999800000007</v>
      </c>
    </row>
    <row r="102" spans="1:6" s="16" customFormat="1" ht="30" customHeight="1">
      <c r="A102" s="58"/>
      <c r="B102" s="50" t="s">
        <v>89</v>
      </c>
      <c r="C102" s="38" t="s">
        <v>16</v>
      </c>
      <c r="D102" s="25">
        <f>F102-(F102/100*$D$94)</f>
        <v>46.999960000000002</v>
      </c>
      <c r="F102" s="26">
        <v>46.999960000000002</v>
      </c>
    </row>
    <row r="103" spans="1:6" s="16" customFormat="1" ht="30" customHeight="1">
      <c r="A103" s="65"/>
      <c r="B103" s="50" t="s">
        <v>90</v>
      </c>
      <c r="C103" s="47" t="s">
        <v>16</v>
      </c>
      <c r="D103" s="25">
        <f t="shared" ref="D103:D105" si="16">F103-(F103/100*$D$94)</f>
        <v>59.099879999999999</v>
      </c>
      <c r="F103" s="26">
        <v>59.099879999999999</v>
      </c>
    </row>
    <row r="104" spans="1:6" s="16" customFormat="1" ht="20.100000000000001" customHeight="1">
      <c r="A104" s="58"/>
      <c r="B104" s="50" t="s">
        <v>92</v>
      </c>
      <c r="C104" s="47" t="s">
        <v>16</v>
      </c>
      <c r="D104" s="25">
        <f t="shared" si="16"/>
        <v>375.99939999999998</v>
      </c>
      <c r="F104" s="26">
        <v>375.99939999999998</v>
      </c>
    </row>
    <row r="105" spans="1:6" s="16" customFormat="1" ht="20.100000000000001" customHeight="1">
      <c r="A105" s="66"/>
      <c r="B105" s="50" t="s">
        <v>93</v>
      </c>
      <c r="C105" s="47" t="s">
        <v>16</v>
      </c>
      <c r="D105" s="25">
        <f t="shared" si="16"/>
        <v>359.99879999999996</v>
      </c>
      <c r="F105" s="26">
        <v>359.99879999999996</v>
      </c>
    </row>
    <row r="106" spans="1:6" s="16" customFormat="1" ht="20.100000000000001" customHeight="1" thickBot="1">
      <c r="A106" s="76"/>
      <c r="B106" s="52" t="s">
        <v>91</v>
      </c>
      <c r="C106" s="53" t="s">
        <v>16</v>
      </c>
      <c r="D106" s="54">
        <f>F106-(F106/100*$D$94)</f>
        <v>725.99998799999992</v>
      </c>
      <c r="F106" s="26">
        <v>725.99998799999992</v>
      </c>
    </row>
    <row r="107" spans="1:6" customFormat="1" ht="12.75">
      <c r="F107" s="5"/>
    </row>
    <row r="108" spans="1:6" customFormat="1" ht="12.75">
      <c r="F108" s="5"/>
    </row>
    <row r="109" spans="1:6" s="30" customFormat="1" ht="14.25">
      <c r="A109"/>
      <c r="B109"/>
      <c r="F109" s="31"/>
    </row>
    <row r="110" spans="1:6" s="32" customFormat="1" ht="14.25">
      <c r="A110"/>
      <c r="B110"/>
      <c r="F110" s="33"/>
    </row>
    <row r="111" spans="1:6" s="34" customFormat="1" ht="16.5">
      <c r="B111"/>
      <c r="F111" s="35"/>
    </row>
    <row r="112" spans="1:6" s="34" customFormat="1" ht="16.5">
      <c r="F112" s="35"/>
    </row>
    <row r="113" spans="6:6" s="34" customFormat="1" ht="16.5">
      <c r="F113" s="35"/>
    </row>
    <row r="114" spans="6:6" s="34" customFormat="1" ht="16.5">
      <c r="F114" s="35"/>
    </row>
    <row r="115" spans="6:6" s="34" customFormat="1" ht="16.5">
      <c r="F115" s="35"/>
    </row>
    <row r="116" spans="6:6" s="34" customFormat="1" ht="16.5">
      <c r="F116" s="35"/>
    </row>
    <row r="117" spans="6:6" s="34" customFormat="1" ht="16.5">
      <c r="F117" s="35"/>
    </row>
    <row r="118" spans="6:6" s="34" customFormat="1" ht="16.5">
      <c r="F118" s="35"/>
    </row>
    <row r="119" spans="6:6" s="34" customFormat="1" ht="16.5">
      <c r="F119" s="35"/>
    </row>
    <row r="120" spans="6:6" s="34" customFormat="1" ht="16.5">
      <c r="F120" s="35"/>
    </row>
    <row r="121" spans="6:6" s="34" customFormat="1" ht="16.5">
      <c r="F121" s="35"/>
    </row>
  </sheetData>
  <sheetProtection selectLockedCells="1" selectUnlockedCells="1"/>
  <mergeCells count="35">
    <mergeCell ref="A102:A103"/>
    <mergeCell ref="A104:A106"/>
    <mergeCell ref="A32:A33"/>
    <mergeCell ref="A35:A36"/>
    <mergeCell ref="A9:D9"/>
    <mergeCell ref="A11:B11"/>
    <mergeCell ref="A15:A20"/>
    <mergeCell ref="B14:D14"/>
    <mergeCell ref="A22:A27"/>
    <mergeCell ref="B21:D21"/>
    <mergeCell ref="B28:D28"/>
    <mergeCell ref="B31:D31"/>
    <mergeCell ref="A63:D63"/>
    <mergeCell ref="A56:D56"/>
    <mergeCell ref="A57:A62"/>
    <mergeCell ref="A48:A55"/>
    <mergeCell ref="A1:D1"/>
    <mergeCell ref="A2:D2"/>
    <mergeCell ref="A3:D3"/>
    <mergeCell ref="A4:D4"/>
    <mergeCell ref="A5:D5"/>
    <mergeCell ref="A47:D47"/>
    <mergeCell ref="A34:D34"/>
    <mergeCell ref="A37:D37"/>
    <mergeCell ref="A38:A46"/>
    <mergeCell ref="A29:A30"/>
    <mergeCell ref="A85:A88"/>
    <mergeCell ref="A64:A79"/>
    <mergeCell ref="A81:B81"/>
    <mergeCell ref="A84:D84"/>
    <mergeCell ref="A100:A101"/>
    <mergeCell ref="A94:B94"/>
    <mergeCell ref="A97:A99"/>
    <mergeCell ref="A91:D91"/>
    <mergeCell ref="A89:D89"/>
  </mergeCells>
  <pageMargins left="0.39370078740157483" right="0.39370078740157483" top="0.19685039370078741" bottom="0.19685039370078741" header="0.51181102362204722" footer="0.51181102362204722"/>
  <pageSetup paperSize="9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Счетчики</vt:lpstr>
      <vt:lpstr>Счетчики!Область_печати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Hp</cp:lastModifiedBy>
  <cp:lastPrinted>2023-01-20T11:50:19Z</cp:lastPrinted>
  <dcterms:created xsi:type="dcterms:W3CDTF">2018-08-27T13:10:10Z</dcterms:created>
  <dcterms:modified xsi:type="dcterms:W3CDTF">2023-01-24T05:59:56Z</dcterms:modified>
</cp:coreProperties>
</file>